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4"/>
  </bookViews>
  <sheets>
    <sheet name="Tab.4.Zatrudnienie" sheetId="1" state="hidden" r:id="rId1"/>
    <sheet name="Instytucje" sheetId="2" r:id="rId2"/>
    <sheet name="Zatrudnienie" sheetId="3" r:id="rId3"/>
    <sheet name="Część opisowa" sheetId="4" r:id="rId4"/>
    <sheet name="Część merytoryczna" sheetId="5" r:id="rId5"/>
  </sheets>
  <definedNames>
    <definedName name="Excel_BuiltIn__FilterDatabase">'Tab.4.Zatrudnienie'!#REF!</definedName>
    <definedName name="_xlnm.Print_Area" localSheetId="0">'Tab.4.Zatrudnienie'!$B$1:$J$48</definedName>
    <definedName name="_xlnm.Print_Titles" localSheetId="0">'Tab.4.Zatrudnienie'!$6:$7</definedName>
  </definedNames>
  <calcPr fullCalcOnLoad="1"/>
</workbook>
</file>

<file path=xl/sharedStrings.xml><?xml version="1.0" encoding="utf-8"?>
<sst xmlns="http://schemas.openxmlformats.org/spreadsheetml/2006/main" count="447" uniqueCount="212">
  <si>
    <t>Dysponent:</t>
  </si>
  <si>
    <t>Wydział Kultury</t>
  </si>
  <si>
    <t>Jednostka:</t>
  </si>
  <si>
    <t>Ośrodek Teatralny Kana</t>
  </si>
  <si>
    <t>Termin przekazania:</t>
  </si>
  <si>
    <t>12 lipca 2013 r.</t>
  </si>
  <si>
    <t>ZATRUDNIENIE I WYNAGRODZENIA W 2013 R. I 2014 R. W JEDNOSTKACH ORGANIZACYJNYCH MIASTA</t>
  </si>
  <si>
    <t>Lp.</t>
  </si>
  <si>
    <t>Wyszczególnienie</t>
  </si>
  <si>
    <t>Plan zatwierdzony
na 01.01.2013 r.</t>
  </si>
  <si>
    <t>Plan po zmianach
na 2013 rok</t>
  </si>
  <si>
    <t>Przewidywane wykonanie
za 2013 rok</t>
  </si>
  <si>
    <t>Projekt budżetu
na 2014 rok</t>
  </si>
  <si>
    <t>Wsk.% 
(6:4)</t>
  </si>
  <si>
    <t>Wsk.% 
(6:5)</t>
  </si>
  <si>
    <t>Uwagi</t>
  </si>
  <si>
    <t>1</t>
  </si>
  <si>
    <t>2</t>
  </si>
  <si>
    <t>3</t>
  </si>
  <si>
    <t>4</t>
  </si>
  <si>
    <t>I.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</si>
  <si>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</si>
  <si>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</si>
  <si>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</si>
  <si>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</si>
  <si>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</si>
  <si>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</si>
  <si>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</si>
  <si>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</si>
  <si>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</si>
  <si>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</si>
  <si>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</si>
  <si>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</si>
  <si>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</si>
  <si>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</si>
  <si>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</si>
  <si>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</si>
  <si>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</si>
  <si>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</si>
  <si>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</si>
  <si>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</si>
  <si>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</si>
  <si>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</si>
  <si>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</si>
  <si>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</si>
  <si>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</si>
  <si>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</si>
  <si>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 - roczna nagroda Prezydenta Miasta Szczecin dla dyrektora</t>
  </si>
  <si>
    <t>II.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</si>
  <si>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</si>
  <si>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</si>
  <si>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</si>
  <si>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</si>
  <si>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</si>
  <si>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</si>
  <si>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Podpis dyrektora jednostki......................................................</t>
  </si>
  <si>
    <t>Weryfikacja materiału przez jednostkę nadrzędną:</t>
  </si>
  <si>
    <t xml:space="preserve"> </t>
  </si>
  <si>
    <t>.....................................................................</t>
  </si>
  <si>
    <t>...............................................................</t>
  </si>
  <si>
    <t>Podpis  dysponenta</t>
  </si>
  <si>
    <t>Podpis  resortowego  Prezydenta</t>
  </si>
  <si>
    <t>Instytucja kultury Ośrodek Teatralny Kana</t>
  </si>
  <si>
    <t>Dział 921   Rozdział 92109</t>
  </si>
  <si>
    <t>POTRZEBY</t>
  </si>
  <si>
    <t>0.</t>
  </si>
  <si>
    <t>Dane uzupełniające na początek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</si>
  <si>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</si>
  <si>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</si>
  <si>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</si>
  <si>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</si>
  <si>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Przychody ogółem</t>
  </si>
  <si>
    <t xml:space="preserve"> 1.</t>
  </si>
  <si>
    <t>Przychody własne</t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</si>
  <si>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</si>
  <si>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</si>
  <si>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</si>
  <si>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</si>
  <si>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</si>
  <si>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</si>
  <si>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podmiotowa</t>
  </si>
  <si>
    <t>środki własne Miasta - dotacja celowa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</si>
  <si>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</si>
  <si>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</si>
  <si>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</si>
  <si>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</si>
  <si>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</si>
  <si>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</si>
  <si>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</si>
  <si>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</si>
  <si>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</si>
  <si>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</si>
  <si>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</si>
  <si>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</si>
  <si>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</si>
  <si>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</si>
  <si>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</si>
  <si>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</si>
  <si>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</si>
  <si>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</si>
  <si>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</si>
  <si>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</si>
  <si>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</si>
  <si>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</si>
  <si>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</si>
  <si>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</si>
  <si>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</si>
  <si>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</si>
  <si>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</si>
  <si>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</si>
  <si>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</si>
  <si>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</si>
  <si>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</si>
  <si>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</si>
  <si>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</si>
  <si>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</si>
  <si>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</si>
  <si>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</si>
  <si>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</si>
  <si>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</si>
  <si>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</si>
  <si>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</si>
  <si>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</si>
  <si>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</si>
  <si>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</si>
  <si>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</si>
  <si>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</si>
  <si>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</si>
  <si>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</si>
  <si>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</si>
  <si>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</si>
  <si>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</si>
  <si>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</si>
  <si>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</si>
  <si>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</si>
  <si>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</si>
  <si>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</si>
  <si>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</si>
  <si>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</si>
  <si>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</si>
  <si>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</si>
  <si>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</si>
  <si>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</si>
  <si>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</si>
  <si>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</si>
  <si>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</si>
  <si>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</si>
  <si>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</si>
  <si>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</si>
  <si>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</si>
  <si>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</si>
  <si>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Nakłady - wpisujemy w wierszu 100, wszystkie poniesione koszty, w tym własne.</t>
  </si>
  <si>
    <t>Podpis Dysponenta</t>
  </si>
  <si>
    <t>Podpis resortowego Prezydenta</t>
  </si>
  <si>
    <t>Średnie wynagrodzenie angażowe wynikające z umów o pracę
(w złotych /1 etat -  poz.3 pkt a/ poz.1/12 m-cy)</t>
  </si>
  <si>
    <t xml:space="preserve"> - inne (należy wyszczególnić)</t>
  </si>
  <si>
    <t>Data i podpis dyrektora jednostki ………..…………………………….....</t>
  </si>
  <si>
    <t>Podpis  Dsponenta</t>
  </si>
  <si>
    <t>POTRZEBY*</t>
  </si>
  <si>
    <t>Dynamika     (4:3)</t>
  </si>
  <si>
    <t>Dane uzupełniające na początek okresu (bez ZFŚŚ</t>
  </si>
  <si>
    <t>…………………………………………………………………………….</t>
  </si>
  <si>
    <t>środki z funduszy miedzynarodowych</t>
  </si>
  <si>
    <t>POTRZEBY - należy w kolumnie nr 7 uzasadnić</t>
  </si>
  <si>
    <t>PROJEKT PLANU FINANSOWEGO NA 20…. ROK I PROGNOZA NA LATA 20... - 20….</t>
  </si>
  <si>
    <t>Plan na 01.01.20... r.</t>
  </si>
  <si>
    <t>Plan po zmianach na rok 20…</t>
  </si>
  <si>
    <t>Przewidywane wykonanie za rok 20…</t>
  </si>
  <si>
    <t>Projekt budżetu na rok 20…</t>
  </si>
  <si>
    <t>Prognoza na rok 20…</t>
  </si>
  <si>
    <t>Data i podpis głównego księgowego, nr tel.</t>
  </si>
  <si>
    <t>Podpis Dyrektora instytucji</t>
  </si>
  <si>
    <t>Zatrudnienie i wynagrodzenia  w 20…. r. i w projekcie na 20…</t>
  </si>
  <si>
    <t xml:space="preserve">Dysponent: Wydział Kultury </t>
  </si>
  <si>
    <t xml:space="preserve">Instytucja kultury: Ośrodek Teatralny Kana </t>
  </si>
  <si>
    <t>Plan na 01.01.20..</t>
  </si>
  <si>
    <t>Plan po zmianach na 20…</t>
  </si>
  <si>
    <t>Część opisowa do projektu planu finansowego na rok 20... Ośrodka Teatralnego Kana</t>
  </si>
  <si>
    <t>Projekt planu finansowego na rok 20…</t>
  </si>
  <si>
    <t xml:space="preserve">Część opisowa do projektu planu finansowego na rok 20... oraz potrzeby </t>
  </si>
  <si>
    <t>Data i podpis głównego księgowego</t>
  </si>
  <si>
    <t>Rodzaj działności*</t>
  </si>
  <si>
    <t>Liczba**</t>
  </si>
  <si>
    <t>Liczba widzów (uczestników)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</si>
  <si>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</si>
  <si>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</si>
  <si>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</si>
  <si>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</si>
  <si>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</si>
  <si>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</si>
  <si>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</si>
  <si>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</si>
  <si>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</si>
  <si>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</si>
  <si>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</si>
  <si>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</si>
  <si>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>6. Inne formy działalności:</t>
  </si>
  <si>
    <t>Razem kol. 6: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</si>
  <si>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</si>
  <si>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</si>
  <si>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</si>
  <si>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Plan na dzień 01.01.20……</t>
  </si>
  <si>
    <t>Planowana działalność merytoryczna Ośrodka Teatralnego KANA w roku 20…..</t>
  </si>
  <si>
    <t xml:space="preserve">Projekt planu finansowego na rok 20… - część merytoryczno - finansowa </t>
  </si>
  <si>
    <t>…………………………………………………</t>
  </si>
  <si>
    <t>…………………………………………………..</t>
  </si>
  <si>
    <t>data i podpis głównego księgowego.</t>
  </si>
  <si>
    <t>…………………………..</t>
  </si>
  <si>
    <t xml:space="preserve">podpis resortowego prezydenta </t>
  </si>
  <si>
    <t xml:space="preserve">podpis dyrektora </t>
  </si>
  <si>
    <t>………………………………………………….</t>
  </si>
  <si>
    <t>Część opisowa działalności merytorycznej  na rok 20…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</si>
</sst>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K_č_-;\-* #,##0\ _K_č_-;_-* &quot;- &quot;_K_č_-;_-@_-"/>
    <numFmt numFmtId="165" formatCode="_-* #,##0.00\ _K_č_-;\-* #,##0.00\ _K_č_-;_-* \-??\ _K_č_-;_-@_-"/>
    <numFmt numFmtId="166" formatCode="_-* #,##0&quot; Kč&quot;_-;\-* #,##0&quot; Kč&quot;_-;_-* &quot;- Kč&quot;_-;_-@_-"/>
    <numFmt numFmtId="167" formatCode="_-* #,##0.00&quot; Kč&quot;_-;\-* #,##0.00&quot; Kč&quot;_-;_-* \-??&quot; Kč&quot;_-;_-@_-"/>
    <numFmt numFmtId="168" formatCode="0.0"/>
    <numFmt numFmtId="169" formatCode="_-* #,##0.00\ [$zł-415]_-;\-* #,##0.00\ [$zł-415]_-;_-* \-??\ [$zł-415]_-;_-@_-"/>
    <numFmt numFmtId="170" formatCode="0.0%"/>
  </numFmts>
  <fonts count="6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i/>
      <u val="single"/>
      <sz val="16"/>
      <name val="Calibri"/>
      <family val="2"/>
    </font>
    <font>
      <b/>
      <sz val="20"/>
      <color indexed="3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zcionka tekstu podstawowego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0"/>
      <name val="Helv"/>
      <family val="0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double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ont="0" applyFill="0" applyBorder="0" applyAlignment="0" applyProtection="0"/>
    <xf numFmtId="0" fontId="6" fillId="0" borderId="3" applyNumberFormat="0" applyFill="0" applyAlignment="0" applyProtection="0"/>
    <xf numFmtId="4" fontId="0" fillId="21" borderId="0" applyBorder="0" applyAlignment="0" applyProtection="0"/>
    <xf numFmtId="4" fontId="0" fillId="22" borderId="0" applyFont="0" applyBorder="0" applyAlignment="0" applyProtection="0"/>
    <xf numFmtId="0" fontId="7" fillId="23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15" fillId="20" borderId="1" applyNumberFormat="0" applyAlignment="0" applyProtection="0"/>
    <xf numFmtId="9" fontId="1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1" fillId="0" borderId="0" xfId="76" applyFont="1">
      <alignment/>
      <protection/>
    </xf>
    <xf numFmtId="0" fontId="22" fillId="0" borderId="0" xfId="76" applyFont="1">
      <alignment/>
      <protection/>
    </xf>
    <xf numFmtId="0" fontId="22" fillId="0" borderId="0" xfId="76" applyFont="1" applyAlignment="1">
      <alignment horizontal="left"/>
      <protection/>
    </xf>
    <xf numFmtId="0" fontId="22" fillId="0" borderId="0" xfId="76" applyFont="1" applyAlignment="1">
      <alignment horizontal="right"/>
      <protection/>
    </xf>
    <xf numFmtId="0" fontId="23" fillId="25" borderId="0" xfId="76" applyFont="1" applyFill="1">
      <alignment/>
      <protection/>
    </xf>
    <xf numFmtId="0" fontId="24" fillId="0" borderId="0" xfId="76" applyFont="1" applyBorder="1" applyAlignment="1">
      <alignment horizontal="center"/>
      <protection/>
    </xf>
    <xf numFmtId="0" fontId="21" fillId="25" borderId="0" xfId="76" applyFont="1" applyFill="1">
      <alignment/>
      <protection/>
    </xf>
    <xf numFmtId="0" fontId="24" fillId="0" borderId="0" xfId="76" applyFont="1" applyAlignment="1">
      <alignment horizontal="left"/>
      <protection/>
    </xf>
    <xf numFmtId="0" fontId="25" fillId="0" borderId="0" xfId="76" applyFont="1" applyBorder="1" applyAlignment="1">
      <alignment horizontal="right"/>
      <protection/>
    </xf>
    <xf numFmtId="0" fontId="21" fillId="0" borderId="10" xfId="76" applyFont="1" applyBorder="1" applyAlignment="1">
      <alignment horizontal="center" vertical="center"/>
      <protection/>
    </xf>
    <xf numFmtId="0" fontId="21" fillId="0" borderId="10" xfId="76" applyFont="1" applyBorder="1" applyAlignment="1">
      <alignment horizontal="center" vertical="center" wrapText="1"/>
      <protection/>
    </xf>
    <xf numFmtId="0" fontId="27" fillId="0" borderId="10" xfId="76" applyFont="1" applyBorder="1" applyAlignment="1">
      <alignment horizontal="center" vertical="center" wrapText="1"/>
      <protection/>
    </xf>
    <xf numFmtId="0" fontId="21" fillId="0" borderId="11" xfId="76" applyFont="1" applyBorder="1" applyAlignment="1">
      <alignment horizontal="center"/>
      <protection/>
    </xf>
    <xf numFmtId="0" fontId="21" fillId="0" borderId="12" xfId="76" applyFont="1" applyBorder="1">
      <alignment/>
      <protection/>
    </xf>
    <xf numFmtId="0" fontId="27" fillId="0" borderId="12" xfId="76" applyFont="1" applyBorder="1" applyAlignment="1">
      <alignment horizontal="center"/>
      <protection/>
    </xf>
    <xf numFmtId="0" fontId="27" fillId="0" borderId="12" xfId="76" applyFont="1" applyBorder="1" applyAlignment="1">
      <alignment/>
      <protection/>
    </xf>
    <xf numFmtId="0" fontId="27" fillId="0" borderId="12" xfId="76" applyFont="1" applyBorder="1" applyAlignment="1">
      <alignment horizontal="left"/>
      <protection/>
    </xf>
    <xf numFmtId="0" fontId="21" fillId="0" borderId="0" xfId="76" applyFont="1" applyAlignment="1">
      <alignment vertical="center"/>
      <protection/>
    </xf>
    <xf numFmtId="0" fontId="27" fillId="0" borderId="12" xfId="76" applyFont="1" applyBorder="1" applyAlignment="1">
      <alignment horizontal="center" vertical="center"/>
      <protection/>
    </xf>
    <xf numFmtId="0" fontId="27" fillId="0" borderId="12" xfId="76" applyFont="1" applyBorder="1" applyAlignment="1">
      <alignment horizontal="left" vertical="center" wrapText="1"/>
      <protection/>
    </xf>
    <xf numFmtId="2" fontId="27" fillId="0" borderId="12" xfId="76" applyNumberFormat="1" applyFont="1" applyBorder="1" applyAlignment="1">
      <alignment vertical="center"/>
      <protection/>
    </xf>
    <xf numFmtId="168" fontId="27" fillId="0" borderId="12" xfId="76" applyNumberFormat="1" applyFont="1" applyBorder="1" applyAlignment="1">
      <alignment vertical="center"/>
      <protection/>
    </xf>
    <xf numFmtId="0" fontId="27" fillId="0" borderId="12" xfId="76" applyFont="1" applyBorder="1" applyAlignment="1">
      <alignment horizontal="center" vertical="top"/>
      <protection/>
    </xf>
    <xf numFmtId="0" fontId="27" fillId="0" borderId="12" xfId="76" applyFont="1" applyBorder="1" applyAlignment="1">
      <alignment horizontal="left" vertical="top" wrapText="1"/>
      <protection/>
    </xf>
    <xf numFmtId="169" fontId="27" fillId="0" borderId="12" xfId="76" applyNumberFormat="1" applyFont="1" applyBorder="1" applyAlignment="1">
      <alignment vertical="center"/>
      <protection/>
    </xf>
    <xf numFmtId="2" fontId="27" fillId="0" borderId="12" xfId="76" applyNumberFormat="1" applyFont="1" applyBorder="1">
      <alignment/>
      <protection/>
    </xf>
    <xf numFmtId="0" fontId="21" fillId="0" borderId="12" xfId="76" applyFont="1" applyBorder="1" applyAlignment="1">
      <alignment horizontal="center" vertical="top"/>
      <protection/>
    </xf>
    <xf numFmtId="0" fontId="21" fillId="0" borderId="12" xfId="76" applyFont="1" applyBorder="1" applyAlignment="1">
      <alignment horizontal="left" vertical="top" wrapText="1"/>
      <protection/>
    </xf>
    <xf numFmtId="0" fontId="21" fillId="0" borderId="12" xfId="76" applyFont="1" applyBorder="1" applyAlignment="1">
      <alignment horizontal="left"/>
      <protection/>
    </xf>
    <xf numFmtId="0" fontId="27" fillId="0" borderId="12" xfId="76" applyFont="1" applyBorder="1" applyAlignment="1">
      <alignment vertical="top"/>
      <protection/>
    </xf>
    <xf numFmtId="0" fontId="28" fillId="0" borderId="12" xfId="76" applyFont="1" applyBorder="1" applyAlignment="1">
      <alignment horizontal="left" vertical="top" wrapText="1"/>
      <protection/>
    </xf>
    <xf numFmtId="3" fontId="28" fillId="0" borderId="12" xfId="76" applyNumberFormat="1" applyFont="1" applyBorder="1">
      <alignment/>
      <protection/>
    </xf>
    <xf numFmtId="0" fontId="29" fillId="0" borderId="12" xfId="76" applyFont="1" applyBorder="1" applyAlignment="1">
      <alignment horizontal="left"/>
      <protection/>
    </xf>
    <xf numFmtId="0" fontId="21" fillId="0" borderId="12" xfId="76" applyFont="1" applyBorder="1" applyAlignment="1">
      <alignment horizontal="left" vertical="top" wrapText="1" indent="1"/>
      <protection/>
    </xf>
    <xf numFmtId="3" fontId="21" fillId="0" borderId="12" xfId="76" applyNumberFormat="1" applyFont="1" applyBorder="1">
      <alignment/>
      <protection/>
    </xf>
    <xf numFmtId="0" fontId="21" fillId="0" borderId="0" xfId="76" applyFont="1" applyBorder="1">
      <alignment/>
      <protection/>
    </xf>
    <xf numFmtId="0" fontId="27" fillId="0" borderId="12" xfId="76" applyFont="1" applyBorder="1" applyAlignment="1">
      <alignment wrapText="1"/>
      <protection/>
    </xf>
    <xf numFmtId="0" fontId="27" fillId="0" borderId="12" xfId="76" applyFont="1" applyBorder="1" applyAlignment="1">
      <alignment vertical="top" wrapText="1"/>
      <protection/>
    </xf>
    <xf numFmtId="2" fontId="28" fillId="0" borderId="12" xfId="76" applyNumberFormat="1" applyFont="1" applyBorder="1">
      <alignment/>
      <protection/>
    </xf>
    <xf numFmtId="0" fontId="21" fillId="0" borderId="13" xfId="76" applyFont="1" applyBorder="1">
      <alignment/>
      <protection/>
    </xf>
    <xf numFmtId="2" fontId="21" fillId="0" borderId="12" xfId="76" applyNumberFormat="1" applyFont="1" applyBorder="1">
      <alignment/>
      <protection/>
    </xf>
    <xf numFmtId="0" fontId="27" fillId="0" borderId="0" xfId="76" applyFont="1">
      <alignment/>
      <protection/>
    </xf>
    <xf numFmtId="0" fontId="21" fillId="0" borderId="0" xfId="76" applyFont="1" applyAlignment="1">
      <alignment horizontal="left"/>
      <protection/>
    </xf>
    <xf numFmtId="0" fontId="21" fillId="0" borderId="14" xfId="76" applyFont="1" applyBorder="1">
      <alignment/>
      <protection/>
    </xf>
    <xf numFmtId="0" fontId="31" fillId="0" borderId="0" xfId="72" applyFont="1" applyFill="1" applyBorder="1" applyAlignment="1">
      <alignment vertical="center" wrapText="1"/>
      <protection/>
    </xf>
    <xf numFmtId="10" fontId="31" fillId="0" borderId="0" xfId="72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6" fillId="20" borderId="15" xfId="68" applyNumberFormat="1" applyFont="1" applyFill="1" applyBorder="1" applyAlignment="1">
      <alignment horizontal="center" vertical="center" wrapText="1" readingOrder="1"/>
      <protection/>
    </xf>
    <xf numFmtId="0" fontId="37" fillId="4" borderId="15" xfId="68" applyNumberFormat="1" applyFont="1" applyFill="1" applyBorder="1" applyAlignment="1">
      <alignment horizontal="center" vertical="center" wrapText="1" readingOrder="1"/>
      <protection/>
    </xf>
    <xf numFmtId="0" fontId="35" fillId="11" borderId="16" xfId="68" applyNumberFormat="1" applyFont="1" applyFill="1" applyBorder="1" applyAlignment="1">
      <alignment horizontal="center" vertical="center" wrapText="1" readingOrder="1"/>
      <protection/>
    </xf>
    <xf numFmtId="0" fontId="35" fillId="0" borderId="16" xfId="68" applyNumberFormat="1" applyFont="1" applyFill="1" applyBorder="1" applyAlignment="1">
      <alignment horizontal="center" vertical="center" wrapText="1" readingOrder="1"/>
      <protection/>
    </xf>
    <xf numFmtId="0" fontId="1" fillId="0" borderId="15" xfId="68" applyNumberFormat="1" applyFont="1" applyFill="1" applyBorder="1" applyAlignment="1">
      <alignment horizontal="left" vertical="center" wrapText="1" readingOrder="1"/>
      <protection/>
    </xf>
    <xf numFmtId="3" fontId="1" fillId="0" borderId="15" xfId="68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7" xfId="68" applyNumberFormat="1" applyFont="1" applyFill="1" applyBorder="1" applyAlignment="1" applyProtection="1">
      <alignment horizontal="right" vertical="center" wrapText="1" readingOrder="1"/>
      <protection locked="0"/>
    </xf>
    <xf numFmtId="0" fontId="35" fillId="0" borderId="16" xfId="68" applyNumberFormat="1" applyFont="1" applyFill="1" applyBorder="1" applyAlignment="1">
      <alignment horizontal="right" vertical="top" wrapText="1" readingOrder="1"/>
      <protection/>
    </xf>
    <xf numFmtId="0" fontId="1" fillId="0" borderId="15" xfId="68" applyNumberFormat="1" applyFont="1" applyFill="1" applyBorder="1" applyAlignment="1">
      <alignment horizontal="left" vertical="top" wrapText="1" readingOrder="1"/>
      <protection/>
    </xf>
    <xf numFmtId="3" fontId="1" fillId="0" borderId="15" xfId="68" applyNumberFormat="1" applyFont="1" applyFill="1" applyBorder="1" applyAlignment="1">
      <alignment horizontal="right" vertical="top" wrapText="1" readingOrder="1"/>
      <protection/>
    </xf>
    <xf numFmtId="0" fontId="1" fillId="0" borderId="16" xfId="72" applyFont="1" applyFill="1" applyBorder="1">
      <alignment/>
      <protection/>
    </xf>
    <xf numFmtId="0" fontId="1" fillId="0" borderId="15" xfId="72" applyFont="1" applyFill="1" applyBorder="1">
      <alignment/>
      <protection/>
    </xf>
    <xf numFmtId="3" fontId="1" fillId="0" borderId="15" xfId="72" applyNumberFormat="1" applyFont="1" applyFill="1" applyBorder="1" applyAlignment="1">
      <alignment horizontal="right" readingOrder="1"/>
      <protection/>
    </xf>
    <xf numFmtId="3" fontId="1" fillId="0" borderId="15" xfId="72" applyNumberFormat="1" applyFont="1" applyFill="1" applyBorder="1" applyAlignment="1">
      <alignment horizontal="right"/>
      <protection/>
    </xf>
    <xf numFmtId="0" fontId="1" fillId="0" borderId="18" xfId="72" applyFont="1" applyFill="1" applyBorder="1">
      <alignment/>
      <protection/>
    </xf>
    <xf numFmtId="0" fontId="1" fillId="0" borderId="19" xfId="72" applyFont="1" applyFill="1" applyBorder="1">
      <alignment/>
      <protection/>
    </xf>
    <xf numFmtId="3" fontId="1" fillId="0" borderId="19" xfId="72" applyNumberFormat="1" applyFont="1" applyFill="1" applyBorder="1" applyAlignment="1">
      <alignment horizontal="right" readingOrder="1"/>
      <protection/>
    </xf>
    <xf numFmtId="3" fontId="1" fillId="0" borderId="19" xfId="72" applyNumberFormat="1" applyFont="1" applyFill="1" applyBorder="1" applyAlignment="1">
      <alignment horizontal="right"/>
      <protection/>
    </xf>
    <xf numFmtId="0" fontId="38" fillId="11" borderId="15" xfId="68" applyNumberFormat="1" applyFont="1" applyFill="1" applyBorder="1" applyAlignment="1">
      <alignment horizontal="center" vertical="center" wrapText="1" readingOrder="1"/>
      <protection/>
    </xf>
    <xf numFmtId="0" fontId="38" fillId="11" borderId="15" xfId="68" applyNumberFormat="1" applyFont="1" applyFill="1" applyBorder="1" applyAlignment="1">
      <alignment horizontal="left" vertical="center" wrapText="1" readingOrder="1"/>
      <protection/>
    </xf>
    <xf numFmtId="3" fontId="38" fillId="11" borderId="15" xfId="68" applyNumberFormat="1" applyFont="1" applyFill="1" applyBorder="1" applyAlignment="1">
      <alignment horizontal="right" vertical="center" wrapText="1" readingOrder="1"/>
      <protection/>
    </xf>
    <xf numFmtId="0" fontId="38" fillId="20" borderId="15" xfId="68" applyNumberFormat="1" applyFont="1" applyFill="1" applyBorder="1" applyAlignment="1">
      <alignment horizontal="right" vertical="center" wrapText="1" readingOrder="1"/>
      <protection/>
    </xf>
    <xf numFmtId="0" fontId="38" fillId="20" borderId="15" xfId="68" applyNumberFormat="1" applyFont="1" applyFill="1" applyBorder="1" applyAlignment="1">
      <alignment horizontal="left" vertical="center" wrapText="1" readingOrder="1"/>
      <protection/>
    </xf>
    <xf numFmtId="3" fontId="38" fillId="20" borderId="15" xfId="68" applyNumberFormat="1" applyFont="1" applyFill="1" applyBorder="1" applyAlignment="1">
      <alignment horizontal="right" vertical="center" wrapText="1" readingOrder="1"/>
      <protection/>
    </xf>
    <xf numFmtId="0" fontId="39" fillId="0" borderId="15" xfId="68" applyNumberFormat="1" applyFont="1" applyFill="1" applyBorder="1" applyAlignment="1">
      <alignment vertical="center" wrapText="1" readingOrder="1"/>
      <protection/>
    </xf>
    <xf numFmtId="3" fontId="39" fillId="0" borderId="15" xfId="68" applyNumberFormat="1" applyFont="1" applyFill="1" applyBorder="1" applyAlignment="1" applyProtection="1">
      <alignment horizontal="right" vertical="center" wrapText="1" readingOrder="1"/>
      <protection locked="0"/>
    </xf>
    <xf numFmtId="0" fontId="39" fillId="0" borderId="15" xfId="68" applyNumberFormat="1" applyFont="1" applyFill="1" applyBorder="1" applyAlignment="1">
      <alignment horizontal="left" vertical="center" wrapText="1" readingOrder="1"/>
      <protection/>
    </xf>
    <xf numFmtId="0" fontId="39" fillId="0" borderId="15" xfId="68" applyNumberFormat="1" applyFont="1" applyFill="1" applyBorder="1" applyAlignment="1">
      <alignment horizontal="right" vertical="center" wrapText="1" readingOrder="1"/>
      <protection/>
    </xf>
    <xf numFmtId="3" fontId="38" fillId="20" borderId="15" xfId="68" applyNumberFormat="1" applyFont="1" applyFill="1" applyBorder="1" applyAlignment="1" applyProtection="1">
      <alignment horizontal="right" vertical="center" wrapText="1" readingOrder="1"/>
      <protection locked="0"/>
    </xf>
    <xf numFmtId="0" fontId="39" fillId="20" borderId="15" xfId="68" applyNumberFormat="1" applyFont="1" applyFill="1" applyBorder="1" applyAlignment="1">
      <alignment vertical="center" wrapText="1" readingOrder="1"/>
      <protection/>
    </xf>
    <xf numFmtId="0" fontId="38" fillId="20" borderId="15" xfId="68" applyNumberFormat="1" applyFont="1" applyFill="1" applyBorder="1" applyAlignment="1">
      <alignment vertical="center" wrapText="1" readingOrder="1"/>
      <protection/>
    </xf>
    <xf numFmtId="0" fontId="39" fillId="0" borderId="15" xfId="68" applyNumberFormat="1" applyFont="1" applyFill="1" applyBorder="1" applyAlignment="1">
      <alignment horizontal="center" vertical="center" wrapText="1" readingOrder="1"/>
      <protection/>
    </xf>
    <xf numFmtId="0" fontId="38" fillId="0" borderId="15" xfId="68" applyNumberFormat="1" applyFont="1" applyFill="1" applyBorder="1" applyAlignment="1">
      <alignment horizontal="right" vertical="center" wrapText="1" readingOrder="1"/>
      <protection/>
    </xf>
    <xf numFmtId="0" fontId="38" fillId="0" borderId="15" xfId="68" applyNumberFormat="1" applyFont="1" applyFill="1" applyBorder="1" applyAlignment="1">
      <alignment horizontal="center" vertical="center" wrapText="1" readingOrder="1"/>
      <protection/>
    </xf>
    <xf numFmtId="0" fontId="38" fillId="0" borderId="15" xfId="68" applyNumberFormat="1" applyFont="1" applyFill="1" applyBorder="1" applyAlignment="1">
      <alignment horizontal="left" vertical="center" wrapText="1" readingOrder="1"/>
      <protection/>
    </xf>
    <xf numFmtId="3" fontId="38" fillId="0" borderId="15" xfId="68" applyNumberFormat="1" applyFont="1" applyFill="1" applyBorder="1" applyAlignment="1">
      <alignment horizontal="right" vertical="center" wrapText="1" readingOrder="1"/>
      <protection/>
    </xf>
    <xf numFmtId="3" fontId="38" fillId="11" borderId="15" xfId="68" applyNumberFormat="1" applyFont="1" applyFill="1" applyBorder="1" applyAlignment="1" applyProtection="1">
      <alignment horizontal="right" vertical="center" wrapText="1" readingOrder="1"/>
      <protection locked="0"/>
    </xf>
    <xf numFmtId="3" fontId="39" fillId="0" borderId="15" xfId="68" applyNumberFormat="1" applyFont="1" applyFill="1" applyBorder="1" applyAlignment="1">
      <alignment horizontal="right" vertical="center" wrapText="1" readingOrder="1"/>
      <protection/>
    </xf>
    <xf numFmtId="3" fontId="39" fillId="0" borderId="15" xfId="68" applyNumberFormat="1" applyFont="1" applyFill="1" applyBorder="1" applyAlignment="1" applyProtection="1">
      <alignment horizontal="left" vertical="center" wrapText="1" readingOrder="1"/>
      <protection locked="0"/>
    </xf>
    <xf numFmtId="3" fontId="38" fillId="0" borderId="15" xfId="68" applyNumberFormat="1" applyFont="1" applyFill="1" applyBorder="1" applyAlignment="1" applyProtection="1">
      <alignment horizontal="right" vertical="center" wrapText="1" readingOrder="1"/>
      <protection locked="0"/>
    </xf>
    <xf numFmtId="0" fontId="38" fillId="0" borderId="15" xfId="68" applyNumberFormat="1" applyFont="1" applyFill="1" applyBorder="1" applyAlignment="1">
      <alignment horizontal="right" vertical="top" wrapText="1" readingOrder="1"/>
      <protection/>
    </xf>
    <xf numFmtId="0" fontId="39" fillId="0" borderId="15" xfId="68" applyNumberFormat="1" applyFont="1" applyFill="1" applyBorder="1" applyAlignment="1">
      <alignment horizontal="left" vertical="top" wrapText="1" readingOrder="1"/>
      <protection/>
    </xf>
    <xf numFmtId="0" fontId="38" fillId="0" borderId="15" xfId="68" applyNumberFormat="1" applyFont="1" applyFill="1" applyBorder="1" applyAlignment="1">
      <alignment horizontal="left" vertical="top" wrapText="1" readingOrder="1"/>
      <protection/>
    </xf>
    <xf numFmtId="0" fontId="1" fillId="0" borderId="0" xfId="72" applyFont="1" applyFill="1" applyBorder="1">
      <alignment/>
      <protection/>
    </xf>
    <xf numFmtId="0" fontId="41" fillId="0" borderId="0" xfId="68" applyNumberFormat="1" applyFont="1" applyFill="1" applyBorder="1" applyAlignment="1">
      <alignment horizontal="right" vertical="center" wrapText="1" readingOrder="1"/>
      <protection/>
    </xf>
    <xf numFmtId="0" fontId="41" fillId="0" borderId="0" xfId="68" applyNumberFormat="1" applyFont="1" applyFill="1" applyBorder="1" applyAlignment="1">
      <alignment horizontal="left" vertical="center" wrapText="1" readingOrder="1"/>
      <protection/>
    </xf>
    <xf numFmtId="0" fontId="39" fillId="0" borderId="0" xfId="77" applyFont="1">
      <alignment/>
      <protection/>
    </xf>
    <xf numFmtId="0" fontId="42" fillId="0" borderId="0" xfId="77" applyFont="1">
      <alignment/>
      <protection/>
    </xf>
    <xf numFmtId="3" fontId="42" fillId="0" borderId="0" xfId="77" applyNumberFormat="1" applyFont="1">
      <alignment/>
      <protection/>
    </xf>
    <xf numFmtId="0" fontId="38" fillId="0" borderId="0" xfId="77" applyFont="1">
      <alignment/>
      <protection/>
    </xf>
    <xf numFmtId="0" fontId="39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35" fillId="20" borderId="21" xfId="0" applyFont="1" applyFill="1" applyBorder="1" applyAlignment="1">
      <alignment horizontal="center" vertical="center" wrapText="1"/>
    </xf>
    <xf numFmtId="0" fontId="35" fillId="20" borderId="22" xfId="0" applyFont="1" applyFill="1" applyBorder="1" applyAlignment="1">
      <alignment horizontal="center" vertical="center" wrapText="1"/>
    </xf>
    <xf numFmtId="0" fontId="44" fillId="4" borderId="16" xfId="0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23" xfId="0" applyFont="1" applyFill="1" applyBorder="1" applyAlignment="1">
      <alignment horizontal="center" vertical="center" wrapText="1"/>
    </xf>
    <xf numFmtId="0" fontId="35" fillId="11" borderId="16" xfId="0" applyFont="1" applyFill="1" applyBorder="1" applyAlignment="1">
      <alignment horizontal="center" vertical="center" wrapText="1"/>
    </xf>
    <xf numFmtId="0" fontId="35" fillId="11" borderId="15" xfId="0" applyFont="1" applyFill="1" applyBorder="1" applyAlignment="1">
      <alignment vertical="center" wrapText="1"/>
    </xf>
    <xf numFmtId="0" fontId="35" fillId="11" borderId="15" xfId="0" applyFont="1" applyFill="1" applyBorder="1" applyAlignment="1">
      <alignment horizontal="left" vertical="center" wrapText="1"/>
    </xf>
    <xf numFmtId="0" fontId="35" fillId="11" borderId="23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4" fontId="35" fillId="0" borderId="15" xfId="0" applyNumberFormat="1" applyFont="1" applyBorder="1" applyAlignment="1">
      <alignment vertical="center" wrapText="1"/>
    </xf>
    <xf numFmtId="168" fontId="35" fillId="0" borderId="23" xfId="0" applyNumberFormat="1" applyFont="1" applyBorder="1" applyAlignment="1">
      <alignment vertical="center" wrapText="1"/>
    </xf>
    <xf numFmtId="0" fontId="35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35" fillId="0" borderId="16" xfId="0" applyFont="1" applyBorder="1" applyAlignment="1">
      <alignment vertical="center" wrapText="1"/>
    </xf>
    <xf numFmtId="0" fontId="4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4" fontId="35" fillId="11" borderId="15" xfId="0" applyNumberFormat="1" applyFont="1" applyFill="1" applyBorder="1" applyAlignment="1">
      <alignment horizontal="left" vertical="center" wrapText="1"/>
    </xf>
    <xf numFmtId="4" fontId="35" fillId="11" borderId="15" xfId="0" applyNumberFormat="1" applyFont="1" applyFill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8" fillId="11" borderId="15" xfId="68" applyNumberFormat="1" applyFont="1" applyFill="1" applyBorder="1" applyAlignment="1">
      <alignment horizontal="right" vertical="center" wrapText="1" readingOrder="1"/>
      <protection/>
    </xf>
    <xf numFmtId="49" fontId="38" fillId="20" borderId="15" xfId="68" applyNumberFormat="1" applyFont="1" applyFill="1" applyBorder="1" applyAlignment="1">
      <alignment horizontal="right" vertical="center" wrapText="1" readingOrder="1"/>
      <protection/>
    </xf>
    <xf numFmtId="3" fontId="39" fillId="0" borderId="15" xfId="68" applyNumberFormat="1" applyFont="1" applyFill="1" applyBorder="1" applyAlignment="1" applyProtection="1">
      <alignment vertical="center" wrapText="1" readingOrder="1"/>
      <protection locked="0"/>
    </xf>
    <xf numFmtId="49" fontId="39" fillId="0" borderId="15" xfId="68" applyNumberFormat="1" applyFont="1" applyFill="1" applyBorder="1" applyAlignment="1" applyProtection="1">
      <alignment horizontal="right" vertical="center" wrapText="1" readingOrder="1"/>
      <protection locked="0"/>
    </xf>
    <xf numFmtId="49" fontId="39" fillId="0" borderId="15" xfId="68" applyNumberFormat="1" applyFont="1" applyFill="1" applyBorder="1" applyAlignment="1" applyProtection="1">
      <alignment horizontal="left" vertical="center" wrapText="1" readingOrder="1"/>
      <protection locked="0"/>
    </xf>
    <xf numFmtId="3" fontId="38" fillId="20" borderId="15" xfId="68" applyNumberFormat="1" applyFont="1" applyFill="1" applyBorder="1" applyAlignment="1" applyProtection="1">
      <alignment horizontal="left" vertical="center" wrapText="1" readingOrder="1"/>
      <protection locked="0"/>
    </xf>
    <xf numFmtId="49" fontId="38" fillId="20" borderId="15" xfId="68" applyNumberFormat="1" applyFont="1" applyFill="1" applyBorder="1" applyAlignment="1" applyProtection="1">
      <alignment horizontal="right" vertical="center" wrapText="1" readingOrder="1"/>
      <protection locked="0"/>
    </xf>
    <xf numFmtId="3" fontId="39" fillId="20" borderId="15" xfId="68" applyNumberFormat="1" applyFont="1" applyFill="1" applyBorder="1" applyAlignment="1" applyProtection="1">
      <alignment horizontal="right" vertical="center" wrapText="1" readingOrder="1"/>
      <protection locked="0"/>
    </xf>
    <xf numFmtId="49" fontId="39" fillId="20" borderId="15" xfId="68" applyNumberFormat="1" applyFont="1" applyFill="1" applyBorder="1" applyAlignment="1" applyProtection="1">
      <alignment horizontal="right" vertical="center" wrapText="1" readingOrder="1"/>
      <protection locked="0"/>
    </xf>
    <xf numFmtId="49" fontId="38" fillId="0" borderId="15" xfId="68" applyNumberFormat="1" applyFont="1" applyFill="1" applyBorder="1" applyAlignment="1">
      <alignment horizontal="right" vertical="center" wrapText="1" readingOrder="1"/>
      <protection/>
    </xf>
    <xf numFmtId="49" fontId="39" fillId="0" borderId="15" xfId="68" applyNumberFormat="1" applyFont="1" applyFill="1" applyBorder="1" applyAlignment="1">
      <alignment horizontal="right" vertical="center" wrapText="1" readingOrder="1"/>
      <protection/>
    </xf>
    <xf numFmtId="49" fontId="38" fillId="0" borderId="15" xfId="68" applyNumberFormat="1" applyFont="1" applyFill="1" applyBorder="1" applyAlignment="1" applyProtection="1">
      <alignment horizontal="right" vertical="center" wrapText="1" readingOrder="1"/>
      <protection locked="0"/>
    </xf>
    <xf numFmtId="3" fontId="39" fillId="11" borderId="15" xfId="68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5" xfId="72" applyFont="1" applyFill="1" applyBorder="1" applyAlignment="1">
      <alignment vertical="center" wrapText="1" readingOrder="1"/>
      <protection/>
    </xf>
    <xf numFmtId="0" fontId="1" fillId="0" borderId="15" xfId="72" applyFont="1" applyFill="1" applyBorder="1" applyAlignment="1">
      <alignment horizontal="right"/>
      <protection/>
    </xf>
    <xf numFmtId="0" fontId="47" fillId="3" borderId="0" xfId="72" applyFont="1" applyFill="1" applyBorder="1">
      <alignment/>
      <protection/>
    </xf>
    <xf numFmtId="0" fontId="48" fillId="3" borderId="0" xfId="72" applyFont="1" applyFill="1" applyBorder="1" applyAlignment="1">
      <alignment vertical="center" wrapText="1" readingOrder="1"/>
      <protection/>
    </xf>
    <xf numFmtId="0" fontId="48" fillId="3" borderId="0" xfId="72" applyFont="1" applyFill="1" applyBorder="1" applyAlignment="1">
      <alignment horizontal="right"/>
      <protection/>
    </xf>
    <xf numFmtId="3" fontId="49" fillId="3" borderId="0" xfId="68" applyNumberFormat="1" applyFont="1" applyFill="1" applyBorder="1" applyAlignment="1" applyProtection="1">
      <alignment horizontal="right" vertical="center" wrapText="1" readingOrder="1"/>
      <protection locked="0"/>
    </xf>
    <xf numFmtId="49" fontId="48" fillId="3" borderId="0" xfId="72" applyNumberFormat="1" applyFont="1" applyFill="1" applyBorder="1">
      <alignment/>
      <protection/>
    </xf>
    <xf numFmtId="10" fontId="39" fillId="0" borderId="0" xfId="77" applyNumberFormat="1" applyFont="1">
      <alignment/>
      <protection/>
    </xf>
    <xf numFmtId="10" fontId="42" fillId="0" borderId="0" xfId="77" applyNumberFormat="1" applyFont="1">
      <alignment/>
      <protection/>
    </xf>
    <xf numFmtId="3" fontId="39" fillId="0" borderId="15" xfId="68" applyNumberFormat="1" applyFont="1" applyFill="1" applyBorder="1" applyAlignment="1">
      <alignment horizontal="center" vertical="center" wrapText="1" readingOrder="1"/>
      <protection/>
    </xf>
    <xf numFmtId="3" fontId="39" fillId="0" borderId="15" xfId="68" applyNumberFormat="1" applyFont="1" applyFill="1" applyBorder="1" applyAlignment="1">
      <alignment vertical="center" wrapText="1" readingOrder="1"/>
      <protection/>
    </xf>
    <xf numFmtId="3" fontId="38" fillId="20" borderId="15" xfId="68" applyNumberFormat="1" applyFont="1" applyFill="1" applyBorder="1" applyAlignment="1">
      <alignment horizontal="left" vertical="center" wrapText="1" readingOrder="1"/>
      <protection/>
    </xf>
    <xf numFmtId="3" fontId="38" fillId="20" borderId="15" xfId="68" applyNumberFormat="1" applyFont="1" applyFill="1" applyBorder="1" applyAlignment="1">
      <alignment vertical="center" wrapText="1" readingOrder="1"/>
      <protection/>
    </xf>
    <xf numFmtId="49" fontId="49" fillId="0" borderId="15" xfId="68" applyNumberFormat="1" applyFont="1" applyFill="1" applyBorder="1" applyAlignment="1" applyProtection="1">
      <alignment horizontal="left" vertical="center" wrapText="1" readingOrder="1"/>
      <protection locked="0"/>
    </xf>
    <xf numFmtId="0" fontId="37" fillId="20" borderId="15" xfId="68" applyNumberFormat="1" applyFont="1" applyFill="1" applyBorder="1" applyAlignment="1">
      <alignment horizontal="right" vertical="center" wrapText="1" readingOrder="1"/>
      <protection/>
    </xf>
    <xf numFmtId="49" fontId="37" fillId="20" borderId="15" xfId="68" applyNumberFormat="1" applyFont="1" applyFill="1" applyBorder="1" applyAlignment="1" applyProtection="1">
      <alignment horizontal="left" vertical="center" wrapText="1" readingOrder="1"/>
      <protection locked="0"/>
    </xf>
    <xf numFmtId="0" fontId="37" fillId="0" borderId="15" xfId="68" applyNumberFormat="1" applyFont="1" applyFill="1" applyBorder="1" applyAlignment="1" applyProtection="1">
      <alignment horizontal="left" vertical="center" wrapText="1" readingOrder="1"/>
      <protection locked="0"/>
    </xf>
    <xf numFmtId="49" fontId="37" fillId="0" borderId="15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Alignment="1">
      <alignment/>
    </xf>
    <xf numFmtId="0" fontId="49" fillId="20" borderId="15" xfId="68" applyNumberFormat="1" applyFont="1" applyFill="1" applyBorder="1" applyAlignment="1">
      <alignment horizontal="center" vertical="center" wrapText="1" readingOrder="1"/>
      <protection/>
    </xf>
    <xf numFmtId="0" fontId="56" fillId="0" borderId="0" xfId="74" applyFont="1" applyAlignment="1">
      <alignment vertical="center" wrapText="1"/>
      <protection/>
    </xf>
    <xf numFmtId="0" fontId="57" fillId="26" borderId="27" xfId="74" applyFont="1" applyFill="1" applyBorder="1" applyAlignment="1">
      <alignment horizontal="center" vertical="center" wrapText="1"/>
      <protection/>
    </xf>
    <xf numFmtId="0" fontId="58" fillId="0" borderId="28" xfId="74" applyFont="1" applyFill="1" applyBorder="1" applyAlignment="1">
      <alignment horizontal="center" vertical="center" wrapText="1"/>
      <protection/>
    </xf>
    <xf numFmtId="0" fontId="58" fillId="0" borderId="29" xfId="74" applyFont="1" applyFill="1" applyBorder="1" applyAlignment="1">
      <alignment horizontal="center" vertical="center" wrapText="1"/>
      <protection/>
    </xf>
    <xf numFmtId="0" fontId="56" fillId="0" borderId="30" xfId="74" applyFont="1" applyBorder="1" applyAlignment="1">
      <alignment vertical="center" wrapText="1"/>
      <protection/>
    </xf>
    <xf numFmtId="49" fontId="56" fillId="0" borderId="31" xfId="74" applyNumberFormat="1" applyFont="1" applyBorder="1" applyAlignment="1">
      <alignment vertical="center" wrapText="1"/>
      <protection/>
    </xf>
    <xf numFmtId="4" fontId="56" fillId="0" borderId="32" xfId="74" applyNumberFormat="1" applyFont="1" applyBorder="1" applyAlignment="1">
      <alignment vertical="center" wrapText="1"/>
      <protection/>
    </xf>
    <xf numFmtId="0" fontId="56" fillId="0" borderId="33" xfId="74" applyFont="1" applyBorder="1" applyAlignment="1">
      <alignment vertical="center" wrapText="1"/>
      <protection/>
    </xf>
    <xf numFmtId="49" fontId="56" fillId="0" borderId="34" xfId="74" applyNumberFormat="1" applyFont="1" applyBorder="1" applyAlignment="1">
      <alignment vertical="center" wrapText="1"/>
      <protection/>
    </xf>
    <xf numFmtId="4" fontId="56" fillId="0" borderId="35" xfId="74" applyNumberFormat="1" applyFont="1" applyBorder="1" applyAlignment="1">
      <alignment vertical="center" wrapText="1"/>
      <protection/>
    </xf>
    <xf numFmtId="0" fontId="58" fillId="26" borderId="36" xfId="74" applyFont="1" applyFill="1" applyBorder="1" applyAlignment="1">
      <alignment vertical="center" wrapText="1"/>
      <protection/>
    </xf>
    <xf numFmtId="0" fontId="58" fillId="26" borderId="33" xfId="74" applyFont="1" applyFill="1" applyBorder="1" applyAlignment="1">
      <alignment vertical="center" wrapText="1"/>
      <protection/>
    </xf>
    <xf numFmtId="49" fontId="58" fillId="26" borderId="34" xfId="74" applyNumberFormat="1" applyFont="1" applyFill="1" applyBorder="1" applyAlignment="1">
      <alignment vertical="center" wrapText="1"/>
      <protection/>
    </xf>
    <xf numFmtId="4" fontId="56" fillId="27" borderId="35" xfId="74" applyNumberFormat="1" applyFont="1" applyFill="1" applyBorder="1" applyAlignment="1">
      <alignment vertical="center" wrapText="1"/>
      <protection/>
    </xf>
    <xf numFmtId="0" fontId="58" fillId="26" borderId="37" xfId="74" applyFont="1" applyFill="1" applyBorder="1" applyAlignment="1">
      <alignment vertical="center" wrapText="1"/>
      <protection/>
    </xf>
    <xf numFmtId="0" fontId="58" fillId="26" borderId="38" xfId="74" applyFont="1" applyFill="1" applyBorder="1" applyAlignment="1">
      <alignment vertical="center" wrapText="1"/>
      <protection/>
    </xf>
    <xf numFmtId="49" fontId="58" fillId="26" borderId="39" xfId="74" applyNumberFormat="1" applyFont="1" applyFill="1" applyBorder="1" applyAlignment="1">
      <alignment vertical="center" wrapText="1"/>
      <protection/>
    </xf>
    <xf numFmtId="0" fontId="58" fillId="26" borderId="28" xfId="74" applyFont="1" applyFill="1" applyBorder="1" applyAlignment="1">
      <alignment vertical="center" wrapText="1"/>
      <protection/>
    </xf>
    <xf numFmtId="0" fontId="58" fillId="26" borderId="29" xfId="74" applyFont="1" applyFill="1" applyBorder="1" applyAlignment="1">
      <alignment vertical="center" wrapText="1"/>
      <protection/>
    </xf>
    <xf numFmtId="49" fontId="58" fillId="26" borderId="40" xfId="74" applyNumberFormat="1" applyFont="1" applyFill="1" applyBorder="1" applyAlignment="1">
      <alignment vertical="center" wrapText="1"/>
      <protection/>
    </xf>
    <xf numFmtId="0" fontId="58" fillId="0" borderId="0" xfId="74" applyFont="1" applyFill="1" applyBorder="1" applyAlignment="1">
      <alignment vertical="center" wrapText="1"/>
      <protection/>
    </xf>
    <xf numFmtId="0" fontId="55" fillId="0" borderId="0" xfId="74" applyBorder="1" applyAlignment="1">
      <alignment vertical="center" wrapText="1"/>
      <protection/>
    </xf>
    <xf numFmtId="0" fontId="49" fillId="0" borderId="0" xfId="78" applyFont="1">
      <alignment/>
      <protection/>
    </xf>
    <xf numFmtId="0" fontId="52" fillId="0" borderId="0" xfId="78" applyFont="1">
      <alignment/>
      <protection/>
    </xf>
    <xf numFmtId="3" fontId="52" fillId="0" borderId="0" xfId="78" applyNumberFormat="1" applyFont="1">
      <alignment/>
      <protection/>
    </xf>
    <xf numFmtId="0" fontId="39" fillId="0" borderId="0" xfId="78" applyFont="1">
      <alignment/>
      <protection/>
    </xf>
    <xf numFmtId="0" fontId="58" fillId="0" borderId="41" xfId="74" applyFont="1" applyFill="1" applyBorder="1" applyAlignment="1">
      <alignment horizontal="center" vertical="center" wrapText="1"/>
      <protection/>
    </xf>
    <xf numFmtId="0" fontId="58" fillId="0" borderId="42" xfId="74" applyFont="1" applyFill="1" applyBorder="1" applyAlignment="1">
      <alignment horizontal="center" vertical="center" wrapText="1"/>
      <protection/>
    </xf>
    <xf numFmtId="0" fontId="57" fillId="26" borderId="33" xfId="74" applyFont="1" applyFill="1" applyBorder="1" applyAlignment="1">
      <alignment horizontal="center" vertical="center" wrapText="1"/>
      <protection/>
    </xf>
    <xf numFmtId="0" fontId="49" fillId="0" borderId="0" xfId="78" applyFont="1" applyAlignment="1">
      <alignment horizontal="center"/>
      <protection/>
    </xf>
    <xf numFmtId="0" fontId="26" fillId="0" borderId="0" xfId="76" applyFont="1" applyBorder="1" applyAlignment="1">
      <alignment horizontal="center" vertical="center" wrapText="1"/>
      <protection/>
    </xf>
    <xf numFmtId="0" fontId="21" fillId="0" borderId="0" xfId="76" applyFont="1" applyBorder="1" applyAlignment="1">
      <alignment horizontal="center"/>
      <protection/>
    </xf>
    <xf numFmtId="0" fontId="30" fillId="0" borderId="0" xfId="76" applyFont="1" applyBorder="1" applyAlignment="1">
      <alignment horizontal="center"/>
      <protection/>
    </xf>
    <xf numFmtId="0" fontId="35" fillId="11" borderId="15" xfId="68" applyNumberFormat="1" applyFont="1" applyFill="1" applyBorder="1" applyAlignment="1">
      <alignment horizontal="left" vertical="center" wrapText="1" readingOrder="1"/>
      <protection/>
    </xf>
    <xf numFmtId="0" fontId="38" fillId="11" borderId="15" xfId="68" applyNumberFormat="1" applyFont="1" applyFill="1" applyBorder="1" applyAlignment="1">
      <alignment horizontal="left" vertical="center" wrapText="1" readingOrder="1"/>
      <protection/>
    </xf>
    <xf numFmtId="0" fontId="40" fillId="3" borderId="43" xfId="72" applyFont="1" applyFill="1" applyBorder="1" applyAlignment="1">
      <alignment vertical="center" wrapText="1"/>
      <protection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68" applyNumberFormat="1" applyFont="1" applyFill="1" applyBorder="1" applyAlignment="1">
      <alignment horizontal="center" vertical="center" wrapText="1" readingOrder="1"/>
      <protection/>
    </xf>
    <xf numFmtId="0" fontId="35" fillId="0" borderId="0" xfId="68" applyNumberFormat="1" applyFont="1" applyFill="1" applyBorder="1" applyAlignment="1">
      <alignment vertical="center" wrapText="1" readingOrder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49" fontId="37" fillId="0" borderId="19" xfId="68" applyNumberFormat="1" applyFont="1" applyFill="1" applyBorder="1" applyAlignment="1" applyProtection="1">
      <alignment horizontal="left" vertical="center" wrapText="1" readingOrder="1"/>
      <protection locked="0"/>
    </xf>
    <xf numFmtId="49" fontId="37" fillId="0" borderId="46" xfId="68" applyNumberFormat="1" applyFont="1" applyFill="1" applyBorder="1" applyAlignment="1" applyProtection="1">
      <alignment horizontal="left" vertical="center" wrapText="1" readingOrder="1"/>
      <protection locked="0"/>
    </xf>
    <xf numFmtId="49" fontId="37" fillId="0" borderId="47" xfId="68" applyNumberFormat="1" applyFont="1" applyFill="1" applyBorder="1" applyAlignment="1" applyProtection="1">
      <alignment horizontal="left" vertical="center" wrapText="1" readingOrder="1"/>
      <protection locked="0"/>
    </xf>
    <xf numFmtId="0" fontId="39" fillId="0" borderId="48" xfId="68" applyNumberFormat="1" applyFont="1" applyFill="1" applyBorder="1" applyAlignment="1">
      <alignment horizontal="left" vertical="center" wrapText="1" readingOrder="1"/>
      <protection/>
    </xf>
    <xf numFmtId="0" fontId="39" fillId="0" borderId="43" xfId="68" applyNumberFormat="1" applyFont="1" applyFill="1" applyBorder="1" applyAlignment="1">
      <alignment horizontal="left" vertical="center" wrapText="1" readingOrder="1"/>
      <protection/>
    </xf>
    <xf numFmtId="0" fontId="39" fillId="0" borderId="49" xfId="68" applyNumberFormat="1" applyFont="1" applyFill="1" applyBorder="1" applyAlignment="1">
      <alignment horizontal="left" vertical="center" wrapText="1" readingOrder="1"/>
      <protection/>
    </xf>
    <xf numFmtId="0" fontId="39" fillId="0" borderId="50" xfId="68" applyNumberFormat="1" applyFont="1" applyFill="1" applyBorder="1" applyAlignment="1">
      <alignment horizontal="left" vertical="center" wrapText="1" readingOrder="1"/>
      <protection/>
    </xf>
    <xf numFmtId="0" fontId="39" fillId="0" borderId="0" xfId="68" applyNumberFormat="1" applyFont="1" applyFill="1" applyBorder="1" applyAlignment="1">
      <alignment horizontal="left" vertical="center" wrapText="1" readingOrder="1"/>
      <protection/>
    </xf>
    <xf numFmtId="0" fontId="39" fillId="0" borderId="51" xfId="68" applyNumberFormat="1" applyFont="1" applyFill="1" applyBorder="1" applyAlignment="1">
      <alignment horizontal="left" vertical="center" wrapText="1" readingOrder="1"/>
      <protection/>
    </xf>
    <xf numFmtId="0" fontId="39" fillId="0" borderId="52" xfId="68" applyNumberFormat="1" applyFont="1" applyFill="1" applyBorder="1" applyAlignment="1">
      <alignment horizontal="left" vertical="center" wrapText="1" readingOrder="1"/>
      <protection/>
    </xf>
    <xf numFmtId="0" fontId="39" fillId="0" borderId="53" xfId="68" applyNumberFormat="1" applyFont="1" applyFill="1" applyBorder="1" applyAlignment="1">
      <alignment horizontal="left" vertical="center" wrapText="1" readingOrder="1"/>
      <protection/>
    </xf>
    <xf numFmtId="0" fontId="39" fillId="0" borderId="54" xfId="68" applyNumberFormat="1" applyFont="1" applyFill="1" applyBorder="1" applyAlignment="1">
      <alignment horizontal="left" vertical="center" wrapText="1" readingOrder="1"/>
      <protection/>
    </xf>
    <xf numFmtId="0" fontId="46" fillId="0" borderId="0" xfId="0" applyFont="1" applyBorder="1" applyAlignment="1">
      <alignment horizontal="center" vertical="center" wrapText="1"/>
    </xf>
    <xf numFmtId="49" fontId="39" fillId="0" borderId="19" xfId="68" applyNumberFormat="1" applyFont="1" applyFill="1" applyBorder="1" applyAlignment="1" applyProtection="1">
      <alignment horizontal="left" vertical="center" wrapText="1" readingOrder="1"/>
      <protection locked="0"/>
    </xf>
    <xf numFmtId="49" fontId="39" fillId="0" borderId="46" xfId="68" applyNumberFormat="1" applyFont="1" applyFill="1" applyBorder="1" applyAlignment="1" applyProtection="1">
      <alignment horizontal="left" vertical="center" wrapText="1" readingOrder="1"/>
      <protection locked="0"/>
    </xf>
    <xf numFmtId="49" fontId="39" fillId="0" borderId="47" xfId="68" applyNumberFormat="1" applyFont="1" applyFill="1" applyBorder="1" applyAlignment="1" applyProtection="1">
      <alignment horizontal="left" vertical="center" wrapText="1" readingOrder="1"/>
      <protection locked="0"/>
    </xf>
    <xf numFmtId="0" fontId="37" fillId="0" borderId="19" xfId="68" applyNumberFormat="1" applyFont="1" applyFill="1" applyBorder="1" applyAlignment="1" applyProtection="1">
      <alignment horizontal="left" vertical="center" wrapText="1" readingOrder="1"/>
      <protection locked="0"/>
    </xf>
    <xf numFmtId="0" fontId="37" fillId="0" borderId="46" xfId="68" applyNumberFormat="1" applyFont="1" applyFill="1" applyBorder="1" applyAlignment="1" applyProtection="1">
      <alignment horizontal="left" vertical="center" wrapText="1" readingOrder="1"/>
      <protection locked="0"/>
    </xf>
    <xf numFmtId="0" fontId="37" fillId="0" borderId="47" xfId="68" applyNumberFormat="1" applyFont="1" applyFill="1" applyBorder="1" applyAlignment="1" applyProtection="1">
      <alignment horizontal="left" vertical="center" wrapText="1" readingOrder="1"/>
      <protection locked="0"/>
    </xf>
    <xf numFmtId="0" fontId="55" fillId="0" borderId="0" xfId="74" applyAlignment="1">
      <alignment vertical="center" wrapText="1"/>
      <protection/>
    </xf>
    <xf numFmtId="0" fontId="55" fillId="0" borderId="0" xfId="74" applyAlignment="1">
      <alignment horizontal="center" vertical="center" wrapText="1"/>
      <protection/>
    </xf>
    <xf numFmtId="0" fontId="49" fillId="0" borderId="0" xfId="78" applyFont="1" applyAlignment="1">
      <alignment horizontal="center"/>
      <protection/>
    </xf>
    <xf numFmtId="0" fontId="56" fillId="0" borderId="36" xfId="74" applyFont="1" applyBorder="1" applyAlignment="1">
      <alignment vertical="center" wrapText="1"/>
      <protection/>
    </xf>
    <xf numFmtId="0" fontId="55" fillId="0" borderId="36" xfId="74" applyBorder="1">
      <alignment/>
      <protection/>
    </xf>
    <xf numFmtId="0" fontId="55" fillId="0" borderId="36" xfId="74" applyBorder="1" applyAlignment="1">
      <alignment vertical="center" wrapText="1"/>
      <protection/>
    </xf>
    <xf numFmtId="0" fontId="58" fillId="0" borderId="0" xfId="74" applyFont="1" applyFill="1" applyBorder="1" applyAlignment="1">
      <alignment vertical="center" wrapText="1"/>
      <protection/>
    </xf>
    <xf numFmtId="0" fontId="55" fillId="0" borderId="0" xfId="74" applyBorder="1" applyAlignment="1">
      <alignment vertical="center" wrapText="1"/>
      <protection/>
    </xf>
    <xf numFmtId="0" fontId="38" fillId="0" borderId="0" xfId="7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6" fillId="0" borderId="0" xfId="74" applyFont="1" applyAlignment="1">
      <alignment vertical="center" wrapText="1"/>
      <protection/>
    </xf>
    <xf numFmtId="0" fontId="59" fillId="0" borderId="0" xfId="74" applyFont="1" applyAlignment="1">
      <alignment horizontal="center" vertical="center" wrapText="1"/>
      <protection/>
    </xf>
    <xf numFmtId="0" fontId="57" fillId="26" borderId="55" xfId="74" applyFont="1" applyFill="1" applyBorder="1" applyAlignment="1">
      <alignment horizontal="center" vertical="center" wrapText="1"/>
      <protection/>
    </xf>
    <xf numFmtId="0" fontId="57" fillId="26" borderId="56" xfId="74" applyFont="1" applyFill="1" applyBorder="1" applyAlignment="1">
      <alignment horizontal="center" vertical="center" wrapText="1"/>
      <protection/>
    </xf>
    <xf numFmtId="0" fontId="57" fillId="26" borderId="30" xfId="74" applyFont="1" applyFill="1" applyBorder="1" applyAlignment="1">
      <alignment horizontal="center" vertical="center" wrapText="1"/>
      <protection/>
    </xf>
    <xf numFmtId="0" fontId="57" fillId="26" borderId="57" xfId="74" applyFont="1" applyFill="1" applyBorder="1" applyAlignment="1">
      <alignment horizontal="center" vertical="center" wrapText="1"/>
      <protection/>
    </xf>
    <xf numFmtId="0" fontId="57" fillId="26" borderId="58" xfId="74" applyFont="1" applyFill="1" applyBorder="1" applyAlignment="1">
      <alignment horizontal="center" vertical="center" wrapText="1"/>
      <protection/>
    </xf>
    <xf numFmtId="0" fontId="56" fillId="0" borderId="55" xfId="74" applyFont="1" applyBorder="1" applyAlignment="1">
      <alignment vertical="center" wrapText="1"/>
      <protection/>
    </xf>
  </cellXfs>
  <cellStyles count="78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Korekta_zatrudnienie_2014" xfId="76"/>
    <cellStyle name="Normalny_Wzory_projekt_2007" xfId="77"/>
    <cellStyle name="Normalny_Wzory_projekt_2007 2" xfId="78"/>
    <cellStyle name="Obliczenia" xfId="79"/>
    <cellStyle name="Percent" xfId="80"/>
    <cellStyle name="Procentowy 2" xfId="81"/>
    <cellStyle name="Procentowy 3" xfId="82"/>
    <cellStyle name="Styl 1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</cellStyles>
  <dxfs count="2">
    <dxf>
      <font>
        <b/>
        <i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/>
        <sz val="11"/>
        <color rgb="FFFF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zoomScale="70" zoomScaleNormal="70" zoomScaleSheetLayoutView="75" zoomScalePageLayoutView="0" workbookViewId="0" topLeftCell="A10">
      <selection activeCell="C32" sqref="C32"/>
    </sheetView>
  </sheetViews>
  <sheetFormatPr defaultColWidth="2" defaultRowHeight="14.25"/>
  <cols>
    <col min="1" max="1" width="2" style="1" customWidth="1"/>
    <col min="2" max="2" width="4.19921875" style="1" customWidth="1"/>
    <col min="3" max="3" width="75.69921875" style="1" customWidth="1"/>
    <col min="4" max="7" width="16.69921875" style="1" customWidth="1"/>
    <col min="8" max="9" width="12.19921875" style="1" customWidth="1"/>
    <col min="10" max="10" width="33.5" style="1" customWidth="1"/>
    <col min="11" max="255" width="11" style="1" customWidth="1"/>
    <col min="256" max="16384" width="2" style="1" customWidth="1"/>
  </cols>
  <sheetData>
    <row r="1" spans="2:14" s="2" customFormat="1" ht="21.75" customHeight="1">
      <c r="B1" s="3"/>
      <c r="C1" s="4" t="s">
        <v>0</v>
      </c>
      <c r="D1" s="5" t="s">
        <v>1</v>
      </c>
      <c r="E1" s="5"/>
      <c r="F1" s="5"/>
      <c r="G1" s="5"/>
      <c r="I1" s="6"/>
      <c r="J1" s="6"/>
      <c r="K1" s="6"/>
      <c r="L1" s="6"/>
      <c r="M1" s="6"/>
      <c r="N1" s="6"/>
    </row>
    <row r="2" spans="3:7" ht="21.75" customHeight="1">
      <c r="C2" s="4" t="s">
        <v>2</v>
      </c>
      <c r="D2" s="5" t="s">
        <v>3</v>
      </c>
      <c r="E2" s="7"/>
      <c r="F2" s="7"/>
      <c r="G2" s="7"/>
    </row>
    <row r="3" spans="2:14" s="2" customFormat="1" ht="21.75" customHeight="1">
      <c r="B3" s="3"/>
      <c r="C3" s="4" t="s">
        <v>4</v>
      </c>
      <c r="D3" s="8" t="s">
        <v>5</v>
      </c>
      <c r="I3" s="6"/>
      <c r="J3" s="6"/>
      <c r="K3" s="6"/>
      <c r="L3" s="6"/>
      <c r="M3" s="6"/>
      <c r="N3" s="6"/>
    </row>
    <row r="4" spans="2:14" s="2" customFormat="1" ht="21">
      <c r="B4" s="3"/>
      <c r="C4" s="4"/>
      <c r="D4" s="8"/>
      <c r="I4" s="6"/>
      <c r="J4" s="9"/>
      <c r="K4" s="6"/>
      <c r="L4" s="6"/>
      <c r="M4" s="6"/>
      <c r="N4" s="6"/>
    </row>
    <row r="5" spans="2:10" ht="36" customHeight="1">
      <c r="B5" s="203" t="s">
        <v>6</v>
      </c>
      <c r="C5" s="203"/>
      <c r="D5" s="203"/>
      <c r="E5" s="203"/>
      <c r="F5" s="203"/>
      <c r="G5" s="203"/>
      <c r="H5" s="203"/>
      <c r="I5" s="203"/>
      <c r="J5" s="203"/>
    </row>
    <row r="6" spans="2:10" ht="47.25">
      <c r="B6" s="10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12" t="s">
        <v>12</v>
      </c>
      <c r="H6" s="11" t="s">
        <v>13</v>
      </c>
      <c r="I6" s="11" t="s">
        <v>14</v>
      </c>
      <c r="J6" s="10" t="s">
        <v>15</v>
      </c>
    </row>
    <row r="7" spans="2:10" ht="15.75">
      <c r="B7" s="13" t="s">
        <v>16</v>
      </c>
      <c r="C7" s="13" t="s">
        <v>17</v>
      </c>
      <c r="D7" s="13" t="s">
        <v>18</v>
      </c>
      <c r="E7" s="13" t="s">
        <v>19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</row>
    <row r="8" spans="2:10" ht="9" customHeight="1">
      <c r="B8" s="14"/>
      <c r="C8" s="14"/>
      <c r="D8" s="14"/>
      <c r="E8" s="14"/>
      <c r="F8" s="14"/>
      <c r="G8" s="14"/>
      <c r="H8" s="14"/>
      <c r="I8" s="14"/>
      <c r="J8" s="14"/>
    </row>
    <row r="9" spans="2:10" ht="9" customHeight="1">
      <c r="B9" s="14"/>
      <c r="C9" s="14"/>
      <c r="D9" s="14"/>
      <c r="E9" s="14"/>
      <c r="F9" s="14"/>
      <c r="G9" s="14"/>
      <c r="H9" s="14"/>
      <c r="I9" s="14"/>
      <c r="J9" s="14"/>
    </row>
    <row r="10" spans="2:10" ht="15.75">
      <c r="B10" s="15" t="s">
        <v>20</v>
      </c>
      <c r="C10" s="16" t="s">
        <v>21</v>
      </c>
      <c r="D10" s="17"/>
      <c r="E10" s="17"/>
      <c r="F10" s="17"/>
      <c r="G10" s="17"/>
      <c r="H10" s="17"/>
      <c r="I10" s="17"/>
      <c r="J10" s="17"/>
    </row>
    <row r="11" spans="2:10" s="18" customFormat="1" ht="24" customHeight="1">
      <c r="B11" s="19" t="s">
        <v>22</v>
      </c>
      <c r="C11" s="20" t="s">
        <v>23</v>
      </c>
      <c r="D11" s="21">
        <v>13</v>
      </c>
      <c r="E11" s="21">
        <v>13</v>
      </c>
      <c r="F11" s="21">
        <v>13</v>
      </c>
      <c r="G11" s="21">
        <v>13</v>
      </c>
      <c r="H11" s="21">
        <f>G11/E11</f>
        <v>1</v>
      </c>
      <c r="I11" s="21">
        <f>G11/F11</f>
        <v>1</v>
      </c>
      <c r="J11" s="22"/>
    </row>
    <row r="12" spans="2:10" s="18" customFormat="1" ht="39.75" customHeight="1">
      <c r="B12" s="23" t="s">
        <v>24</v>
      </c>
      <c r="C12" s="24" t="s">
        <v>25</v>
      </c>
      <c r="D12" s="25">
        <f>D13/D11</f>
        <v>36532.846153846156</v>
      </c>
      <c r="E12" s="25">
        <f>E13/E11</f>
        <v>35397</v>
      </c>
      <c r="F12" s="25">
        <f>F13/F11</f>
        <v>35915.07692307692</v>
      </c>
      <c r="G12" s="25">
        <f>G13/G11</f>
        <v>35691.692307692305</v>
      </c>
      <c r="H12" s="21">
        <f>G12/E12</f>
        <v>1.0083253469981157</v>
      </c>
      <c r="I12" s="21">
        <f>G12/F12</f>
        <v>0.9937801994448442</v>
      </c>
      <c r="J12" s="20"/>
    </row>
    <row r="13" spans="2:10" ht="31.5">
      <c r="B13" s="23" t="s">
        <v>26</v>
      </c>
      <c r="C13" s="24" t="s">
        <v>27</v>
      </c>
      <c r="D13" s="26">
        <f>D15</f>
        <v>474927</v>
      </c>
      <c r="E13" s="26">
        <f>E15</f>
        <v>460161</v>
      </c>
      <c r="F13" s="26">
        <f>F15+F32</f>
        <v>466896</v>
      </c>
      <c r="G13" s="26">
        <f>G15</f>
        <v>463992</v>
      </c>
      <c r="H13" s="21">
        <f>G13/E13</f>
        <v>1.008325346998116</v>
      </c>
      <c r="I13" s="21">
        <f>G13/F13</f>
        <v>0.9937801994448443</v>
      </c>
      <c r="J13" s="17"/>
    </row>
    <row r="14" spans="2:10" ht="15.75">
      <c r="B14" s="27"/>
      <c r="C14" s="28" t="s">
        <v>28</v>
      </c>
      <c r="D14" s="14"/>
      <c r="E14" s="14"/>
      <c r="F14" s="14"/>
      <c r="G14" s="14"/>
      <c r="H14" s="21"/>
      <c r="I14" s="21"/>
      <c r="J14" s="29"/>
    </row>
    <row r="15" spans="2:10" ht="15.75">
      <c r="B15" s="30"/>
      <c r="C15" s="31" t="s">
        <v>29</v>
      </c>
      <c r="D15" s="32">
        <f>D16+D17+D20</f>
        <v>474927</v>
      </c>
      <c r="E15" s="32">
        <f>E16+E17+E20</f>
        <v>460161</v>
      </c>
      <c r="F15" s="32">
        <f>F16+F17+F20</f>
        <v>460161</v>
      </c>
      <c r="G15" s="32">
        <f>G16+G17+G20</f>
        <v>463992</v>
      </c>
      <c r="H15" s="21">
        <f>G15/E15</f>
        <v>1.008325346998116</v>
      </c>
      <c r="I15" s="21">
        <f>G15/F15</f>
        <v>1.008325346998116</v>
      </c>
      <c r="J15" s="33"/>
    </row>
    <row r="16" spans="2:10" ht="15.75">
      <c r="B16" s="27"/>
      <c r="C16" s="34" t="s">
        <v>30</v>
      </c>
      <c r="D16" s="35">
        <v>342344</v>
      </c>
      <c r="E16" s="35">
        <v>330808</v>
      </c>
      <c r="F16" s="35">
        <f>E16</f>
        <v>330808</v>
      </c>
      <c r="G16" s="35">
        <f>F16</f>
        <v>330808</v>
      </c>
      <c r="H16" s="21">
        <f>G16/E16</f>
        <v>1</v>
      </c>
      <c r="I16" s="21">
        <f>G16/F16</f>
        <v>1</v>
      </c>
      <c r="J16" s="29"/>
    </row>
    <row r="17" spans="2:10" ht="15.75">
      <c r="B17" s="27"/>
      <c r="C17" s="34" t="s">
        <v>31</v>
      </c>
      <c r="D17" s="35">
        <v>55860</v>
      </c>
      <c r="E17" s="35">
        <v>54822</v>
      </c>
      <c r="F17" s="35">
        <f>E17</f>
        <v>54822</v>
      </c>
      <c r="G17" s="35">
        <v>58653</v>
      </c>
      <c r="H17" s="21">
        <f>G17/E17</f>
        <v>1.0698807048265295</v>
      </c>
      <c r="I17" s="21">
        <f>G17/F17</f>
        <v>1.0698807048265295</v>
      </c>
      <c r="J17" s="29"/>
    </row>
    <row r="18" spans="2:10" ht="15.75">
      <c r="B18" s="27"/>
      <c r="C18" s="34" t="s">
        <v>32</v>
      </c>
      <c r="D18" s="35"/>
      <c r="E18" s="35"/>
      <c r="F18" s="35"/>
      <c r="G18" s="35"/>
      <c r="H18" s="21"/>
      <c r="I18" s="21"/>
      <c r="J18" s="29"/>
    </row>
    <row r="19" spans="2:10" ht="15.75">
      <c r="B19" s="27"/>
      <c r="C19" s="34" t="s">
        <v>33</v>
      </c>
      <c r="D19" s="35"/>
      <c r="E19" s="35"/>
      <c r="F19" s="35"/>
      <c r="G19" s="35"/>
      <c r="H19" s="21"/>
      <c r="I19" s="21"/>
      <c r="J19" s="29"/>
    </row>
    <row r="20" spans="2:10" ht="15.75">
      <c r="B20" s="27"/>
      <c r="C20" s="34" t="s">
        <v>34</v>
      </c>
      <c r="D20" s="35">
        <v>76723</v>
      </c>
      <c r="E20" s="35">
        <v>74531</v>
      </c>
      <c r="F20" s="35">
        <f>E20</f>
        <v>74531</v>
      </c>
      <c r="G20" s="35">
        <f>F20</f>
        <v>74531</v>
      </c>
      <c r="H20" s="21">
        <f>G20/E20</f>
        <v>1</v>
      </c>
      <c r="I20" s="21">
        <f>G20/F20</f>
        <v>1</v>
      </c>
      <c r="J20" s="29"/>
    </row>
    <row r="21" spans="2:10" ht="15.75">
      <c r="B21" s="27"/>
      <c r="C21" s="34" t="s">
        <v>35</v>
      </c>
      <c r="D21" s="35"/>
      <c r="E21" s="35"/>
      <c r="F21" s="35"/>
      <c r="G21" s="35"/>
      <c r="H21" s="21"/>
      <c r="I21" s="21"/>
      <c r="J21" s="29"/>
    </row>
    <row r="22" spans="2:10" ht="15.75">
      <c r="B22" s="27"/>
      <c r="C22" s="31" t="s">
        <v>36</v>
      </c>
      <c r="D22" s="32"/>
      <c r="E22" s="32"/>
      <c r="F22" s="32"/>
      <c r="G22" s="32"/>
      <c r="H22" s="21"/>
      <c r="I22" s="21"/>
      <c r="J22" s="33"/>
    </row>
    <row r="23" spans="2:10" ht="15.75">
      <c r="B23" s="30"/>
      <c r="C23" s="34" t="s">
        <v>37</v>
      </c>
      <c r="D23" s="35"/>
      <c r="E23" s="35"/>
      <c r="F23" s="35"/>
      <c r="G23" s="35"/>
      <c r="H23" s="21"/>
      <c r="I23" s="21"/>
      <c r="J23" s="29"/>
    </row>
    <row r="24" spans="2:10" ht="15.75">
      <c r="B24" s="30"/>
      <c r="C24" s="34" t="s">
        <v>38</v>
      </c>
      <c r="D24" s="14"/>
      <c r="E24" s="14"/>
      <c r="F24" s="14"/>
      <c r="G24" s="14"/>
      <c r="H24" s="21"/>
      <c r="I24" s="21"/>
      <c r="J24" s="29"/>
    </row>
    <row r="25" spans="2:10" ht="15.75">
      <c r="B25" s="30"/>
      <c r="C25" s="34" t="s">
        <v>39</v>
      </c>
      <c r="D25" s="14"/>
      <c r="E25" s="14"/>
      <c r="F25" s="14"/>
      <c r="G25" s="14"/>
      <c r="H25" s="21"/>
      <c r="I25" s="21"/>
      <c r="J25" s="29"/>
    </row>
    <row r="26" spans="2:10" ht="31.5">
      <c r="B26" s="30"/>
      <c r="C26" s="34" t="s">
        <v>40</v>
      </c>
      <c r="D26" s="14"/>
      <c r="E26" s="14"/>
      <c r="F26" s="14"/>
      <c r="G26" s="14"/>
      <c r="H26" s="21"/>
      <c r="I26" s="21"/>
      <c r="J26" s="29"/>
    </row>
    <row r="27" spans="2:10" ht="15.75">
      <c r="B27" s="27"/>
      <c r="C27" s="34" t="s">
        <v>41</v>
      </c>
      <c r="D27" s="14"/>
      <c r="E27" s="14"/>
      <c r="F27" s="14"/>
      <c r="G27" s="14"/>
      <c r="H27" s="21"/>
      <c r="I27" s="21"/>
      <c r="J27" s="29"/>
    </row>
    <row r="28" spans="2:10" ht="15.75">
      <c r="B28" s="27"/>
      <c r="C28" s="34" t="s">
        <v>42</v>
      </c>
      <c r="D28" s="14"/>
      <c r="E28" s="14"/>
      <c r="F28" s="14"/>
      <c r="G28" s="14"/>
      <c r="H28" s="21"/>
      <c r="I28" s="21"/>
      <c r="J28" s="29"/>
    </row>
    <row r="29" spans="2:10" ht="15.75">
      <c r="B29" s="27"/>
      <c r="C29" s="34" t="s">
        <v>43</v>
      </c>
      <c r="D29" s="14"/>
      <c r="E29" s="14"/>
      <c r="F29" s="14"/>
      <c r="G29" s="14"/>
      <c r="H29" s="21"/>
      <c r="I29" s="21"/>
      <c r="J29" s="29"/>
    </row>
    <row r="30" spans="2:10" ht="15.75">
      <c r="B30" s="27" t="s">
        <v>44</v>
      </c>
      <c r="C30" s="34" t="s">
        <v>45</v>
      </c>
      <c r="D30" s="14"/>
      <c r="E30" s="14"/>
      <c r="F30" s="14"/>
      <c r="G30" s="14"/>
      <c r="H30" s="21"/>
      <c r="I30" s="21"/>
      <c r="J30" s="29"/>
    </row>
    <row r="31" spans="2:10" ht="15.75">
      <c r="B31" s="27" t="s">
        <v>44</v>
      </c>
      <c r="C31" s="34" t="s">
        <v>46</v>
      </c>
      <c r="D31" s="14"/>
      <c r="E31" s="14"/>
      <c r="F31" s="14"/>
      <c r="G31" s="14"/>
      <c r="H31" s="21"/>
      <c r="I31" s="21"/>
      <c r="J31" s="29"/>
    </row>
    <row r="32" spans="2:10" s="36" customFormat="1" ht="31.5">
      <c r="B32" s="27" t="s">
        <v>44</v>
      </c>
      <c r="C32" s="34" t="s">
        <v>47</v>
      </c>
      <c r="D32" s="14"/>
      <c r="E32" s="14"/>
      <c r="F32" s="14">
        <v>6735</v>
      </c>
      <c r="G32" s="14"/>
      <c r="H32" s="21" t="e">
        <f>G32/E32</f>
        <v>#DIV/0!</v>
      </c>
      <c r="I32" s="21">
        <f>G32/F32</f>
        <v>0</v>
      </c>
      <c r="J32" s="29"/>
    </row>
    <row r="33" spans="2:10" ht="15.75">
      <c r="B33" s="27"/>
      <c r="C33" s="34"/>
      <c r="D33" s="14"/>
      <c r="E33" s="14"/>
      <c r="F33" s="14"/>
      <c r="G33" s="14"/>
      <c r="H33" s="21"/>
      <c r="I33" s="21"/>
      <c r="J33" s="14"/>
    </row>
    <row r="34" spans="2:10" ht="31.5">
      <c r="B34" s="19" t="s">
        <v>48</v>
      </c>
      <c r="C34" s="37" t="s">
        <v>49</v>
      </c>
      <c r="D34" s="17"/>
      <c r="E34" s="17"/>
      <c r="F34" s="17"/>
      <c r="G34" s="17"/>
      <c r="H34" s="17"/>
      <c r="I34" s="17"/>
      <c r="J34" s="17"/>
    </row>
    <row r="35" spans="2:10" s="18" customFormat="1" ht="24" customHeight="1">
      <c r="B35" s="19" t="s">
        <v>22</v>
      </c>
      <c r="C35" s="20" t="s">
        <v>23</v>
      </c>
      <c r="D35" s="21"/>
      <c r="E35" s="21"/>
      <c r="F35" s="21"/>
      <c r="G35" s="21"/>
      <c r="H35" s="21"/>
      <c r="I35" s="21"/>
      <c r="J35" s="22"/>
    </row>
    <row r="36" spans="2:10" s="18" customFormat="1" ht="39.75" customHeight="1">
      <c r="B36" s="23" t="s">
        <v>24</v>
      </c>
      <c r="C36" s="24" t="s">
        <v>50</v>
      </c>
      <c r="D36" s="25"/>
      <c r="E36" s="25"/>
      <c r="F36" s="25"/>
      <c r="G36" s="25"/>
      <c r="H36" s="21"/>
      <c r="I36" s="21"/>
      <c r="J36" s="20"/>
    </row>
    <row r="37" spans="2:10" ht="31.5">
      <c r="B37" s="23" t="s">
        <v>26</v>
      </c>
      <c r="C37" s="38" t="s">
        <v>51</v>
      </c>
      <c r="D37" s="26"/>
      <c r="E37" s="26"/>
      <c r="F37" s="26"/>
      <c r="G37" s="26"/>
      <c r="H37" s="26"/>
      <c r="I37" s="26"/>
      <c r="J37" s="17"/>
    </row>
    <row r="38" spans="2:10" ht="15.75">
      <c r="B38" s="27"/>
      <c r="C38" s="34" t="s">
        <v>52</v>
      </c>
      <c r="D38" s="14"/>
      <c r="E38" s="14"/>
      <c r="F38" s="14"/>
      <c r="G38" s="14"/>
      <c r="H38" s="14"/>
      <c r="I38" s="14"/>
      <c r="J38" s="29"/>
    </row>
    <row r="39" spans="2:10" ht="15.75">
      <c r="B39" s="27"/>
      <c r="C39" s="34" t="s">
        <v>53</v>
      </c>
      <c r="D39" s="32"/>
      <c r="E39" s="32"/>
      <c r="F39" s="32"/>
      <c r="G39" s="32"/>
      <c r="H39" s="39"/>
      <c r="I39" s="39"/>
      <c r="J39" s="33"/>
    </row>
    <row r="40" spans="2:10" ht="15.75">
      <c r="B40" s="40"/>
      <c r="C40" s="40"/>
      <c r="D40" s="40"/>
      <c r="E40" s="40"/>
      <c r="F40" s="40"/>
      <c r="G40" s="40"/>
      <c r="H40" s="40"/>
      <c r="I40" s="40"/>
      <c r="J40" s="40"/>
    </row>
    <row r="41" spans="4:10" ht="15.75">
      <c r="D41" s="35"/>
      <c r="E41" s="35"/>
      <c r="F41" s="35"/>
      <c r="G41" s="35"/>
      <c r="H41" s="41"/>
      <c r="I41" s="41"/>
      <c r="J41" s="29"/>
    </row>
    <row r="42" spans="2:10" ht="15.75">
      <c r="B42" s="42" t="s">
        <v>54</v>
      </c>
      <c r="D42" s="35"/>
      <c r="E42" s="35"/>
      <c r="F42" s="35"/>
      <c r="G42" s="35"/>
      <c r="H42" s="41"/>
      <c r="I42" s="41"/>
      <c r="J42" s="29"/>
    </row>
    <row r="44" ht="51" customHeight="1">
      <c r="C44" s="43" t="s">
        <v>55</v>
      </c>
    </row>
    <row r="45" spans="2:10" ht="15.75">
      <c r="B45" s="36"/>
      <c r="C45" s="36"/>
      <c r="D45" s="36"/>
      <c r="E45" s="36"/>
      <c r="F45" s="36"/>
      <c r="G45" s="36"/>
      <c r="H45" s="36"/>
      <c r="I45" s="36"/>
      <c r="J45" s="36"/>
    </row>
    <row r="46" spans="2:10" ht="23.25" customHeight="1">
      <c r="B46" s="44" t="s">
        <v>56</v>
      </c>
      <c r="C46" s="44"/>
      <c r="D46" s="44"/>
      <c r="E46" s="44"/>
      <c r="F46" s="44"/>
      <c r="G46" s="44"/>
      <c r="H46" s="44"/>
      <c r="I46" s="44"/>
      <c r="J46" s="44"/>
    </row>
    <row r="47" spans="2:10" ht="48" customHeight="1">
      <c r="B47" s="43" t="s">
        <v>57</v>
      </c>
      <c r="D47" s="204" t="s">
        <v>58</v>
      </c>
      <c r="E47" s="204"/>
      <c r="F47" s="204"/>
      <c r="G47" s="43"/>
      <c r="H47" s="43"/>
      <c r="I47" s="204" t="s">
        <v>59</v>
      </c>
      <c r="J47" s="204"/>
    </row>
    <row r="48" spans="4:11" ht="15.75">
      <c r="D48" s="205" t="s">
        <v>60</v>
      </c>
      <c r="E48" s="205"/>
      <c r="F48" s="205"/>
      <c r="I48" s="205" t="s">
        <v>61</v>
      </c>
      <c r="J48" s="205"/>
      <c r="K48" s="43"/>
    </row>
  </sheetData>
  <sheetProtection selectLockedCells="1" selectUnlockedCells="1"/>
  <mergeCells count="5">
    <mergeCell ref="B5:J5"/>
    <mergeCell ref="D47:F47"/>
    <mergeCell ref="I47:J47"/>
    <mergeCell ref="D48:F48"/>
    <mergeCell ref="I48:J48"/>
  </mergeCells>
  <printOptions horizontalCentered="1"/>
  <pageMargins left="0.15763888888888888" right="0.15763888888888888" top="0.5902777777777778" bottom="0.5902777777777778" header="0.3541666666666667" footer="0.5118055555555555"/>
  <pageSetup horizontalDpi="300" verticalDpi="300" orientation="landscape" paperSize="9" scale="62" r:id="rId1"/>
  <headerFooter alignWithMargins="0">
    <oddHeader xml:space="preserve">&amp;L                                                                                                                                                              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="85" zoomScaleNormal="85" zoomScalePageLayoutView="0" workbookViewId="0" topLeftCell="A1">
      <selection activeCell="E116" sqref="E116"/>
    </sheetView>
  </sheetViews>
  <sheetFormatPr defaultColWidth="8.796875" defaultRowHeight="14.25"/>
  <cols>
    <col min="1" max="1" width="4.69921875" style="45" customWidth="1"/>
    <col min="2" max="2" width="44.8984375" style="45" customWidth="1"/>
    <col min="3" max="3" width="10.69921875" style="45" customWidth="1"/>
    <col min="4" max="4" width="10.59765625" style="45" customWidth="1"/>
    <col min="5" max="5" width="12" style="45" customWidth="1"/>
    <col min="6" max="7" width="9.59765625" style="46" customWidth="1"/>
    <col min="8" max="16384" width="9" style="45" customWidth="1"/>
  </cols>
  <sheetData>
    <row r="1" spans="1:12" ht="28.5" customHeight="1">
      <c r="A1" s="209"/>
      <c r="B1" s="209"/>
      <c r="C1" s="209"/>
      <c r="D1" s="209"/>
      <c r="E1" s="209"/>
      <c r="F1" s="209"/>
      <c r="G1" s="47"/>
      <c r="H1" s="48"/>
      <c r="I1" s="48"/>
      <c r="J1" s="48"/>
      <c r="K1" s="48"/>
      <c r="L1" s="48"/>
    </row>
    <row r="2" spans="1:11" ht="38.25" customHeight="1">
      <c r="A2" s="210" t="s">
        <v>164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5" ht="25.5" customHeight="1">
      <c r="A3" s="211" t="s">
        <v>62</v>
      </c>
      <c r="B3" s="211"/>
      <c r="C3" s="211"/>
      <c r="D3" s="211"/>
      <c r="E3" s="211"/>
    </row>
    <row r="4" spans="1:5" ht="27.75" customHeight="1">
      <c r="A4" s="211" t="s">
        <v>63</v>
      </c>
      <c r="B4" s="211"/>
      <c r="C4" s="211"/>
      <c r="D4" s="211"/>
      <c r="E4" s="211"/>
    </row>
    <row r="5" ht="17.25" customHeight="1"/>
    <row r="6" spans="1:11" ht="60" customHeight="1">
      <c r="A6" s="49" t="s">
        <v>7</v>
      </c>
      <c r="B6" s="49" t="s">
        <v>8</v>
      </c>
      <c r="C6" s="49" t="s">
        <v>165</v>
      </c>
      <c r="D6" s="49" t="s">
        <v>166</v>
      </c>
      <c r="E6" s="49" t="s">
        <v>167</v>
      </c>
      <c r="F6" s="49" t="s">
        <v>168</v>
      </c>
      <c r="G6" s="49" t="s">
        <v>64</v>
      </c>
      <c r="H6" s="49" t="s">
        <v>169</v>
      </c>
      <c r="I6" s="49" t="s">
        <v>169</v>
      </c>
      <c r="J6" s="49" t="s">
        <v>169</v>
      </c>
      <c r="K6" s="49" t="s">
        <v>169</v>
      </c>
    </row>
    <row r="7" spans="1:11" ht="12.7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</row>
    <row r="8" spans="1:11" ht="18.75" customHeight="1">
      <c r="A8" s="51" t="s">
        <v>65</v>
      </c>
      <c r="B8" s="206" t="s">
        <v>66</v>
      </c>
      <c r="C8" s="206"/>
      <c r="D8" s="206"/>
      <c r="E8" s="206"/>
      <c r="F8" s="206"/>
      <c r="G8" s="206"/>
      <c r="H8" s="206"/>
      <c r="I8" s="206"/>
      <c r="J8" s="206"/>
      <c r="K8" s="206"/>
    </row>
    <row r="9" spans="1:11" ht="14.25" customHeight="1">
      <c r="A9" s="52"/>
      <c r="B9" s="53" t="s">
        <v>67</v>
      </c>
      <c r="C9" s="54"/>
      <c r="D9" s="54"/>
      <c r="E9" s="54"/>
      <c r="F9" s="54"/>
      <c r="G9" s="54"/>
      <c r="H9" s="55"/>
      <c r="I9" s="54"/>
      <c r="J9" s="54"/>
      <c r="K9" s="54"/>
    </row>
    <row r="10" spans="1:11" ht="14.25" customHeight="1">
      <c r="A10" s="52"/>
      <c r="B10" s="53" t="s">
        <v>68</v>
      </c>
      <c r="C10" s="54"/>
      <c r="D10" s="54"/>
      <c r="E10" s="54"/>
      <c r="F10" s="54"/>
      <c r="G10" s="54"/>
      <c r="H10" s="55"/>
      <c r="I10" s="54"/>
      <c r="J10" s="54"/>
      <c r="K10" s="54"/>
    </row>
    <row r="11" spans="1:11" ht="14.25" customHeight="1">
      <c r="A11" s="56"/>
      <c r="B11" s="57" t="s">
        <v>69</v>
      </c>
      <c r="C11" s="58"/>
      <c r="D11" s="58"/>
      <c r="E11" s="58"/>
      <c r="F11" s="54"/>
      <c r="G11" s="58"/>
      <c r="H11" s="55"/>
      <c r="I11" s="54"/>
      <c r="J11" s="54"/>
      <c r="K11" s="54"/>
    </row>
    <row r="12" spans="1:11" ht="14.25" customHeight="1">
      <c r="A12" s="59"/>
      <c r="B12" s="60" t="s">
        <v>70</v>
      </c>
      <c r="C12" s="61"/>
      <c r="D12" s="61"/>
      <c r="E12" s="61"/>
      <c r="F12" s="54"/>
      <c r="G12" s="62"/>
      <c r="H12" s="55"/>
      <c r="I12" s="54"/>
      <c r="J12" s="54"/>
      <c r="K12" s="54"/>
    </row>
    <row r="13" spans="1:11" ht="14.25" customHeight="1">
      <c r="A13" s="63"/>
      <c r="B13" s="64" t="s">
        <v>69</v>
      </c>
      <c r="C13" s="65"/>
      <c r="D13" s="65"/>
      <c r="E13" s="65"/>
      <c r="F13" s="54"/>
      <c r="G13" s="66"/>
      <c r="H13" s="55"/>
      <c r="I13" s="54"/>
      <c r="J13" s="54"/>
      <c r="K13" s="54"/>
    </row>
    <row r="14" spans="1:11" ht="18.75" customHeight="1">
      <c r="A14" s="67" t="s">
        <v>20</v>
      </c>
      <c r="B14" s="68" t="s">
        <v>71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8.75" customHeight="1">
      <c r="A15" s="70" t="s">
        <v>72</v>
      </c>
      <c r="B15" s="71" t="s">
        <v>73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8.75" customHeight="1">
      <c r="A16" s="73"/>
      <c r="B16" s="73" t="s">
        <v>74</v>
      </c>
      <c r="C16" s="73"/>
      <c r="D16" s="74"/>
      <c r="E16" s="74"/>
      <c r="F16" s="74"/>
      <c r="G16" s="74"/>
      <c r="H16" s="74"/>
      <c r="I16" s="74"/>
      <c r="J16" s="74"/>
      <c r="K16" s="74"/>
    </row>
    <row r="17" spans="1:11" ht="18.75" customHeight="1">
      <c r="A17" s="73"/>
      <c r="B17" s="73" t="s">
        <v>75</v>
      </c>
      <c r="C17" s="73"/>
      <c r="D17" s="74"/>
      <c r="E17" s="74"/>
      <c r="F17" s="74"/>
      <c r="G17" s="74"/>
      <c r="H17" s="74"/>
      <c r="I17" s="74"/>
      <c r="J17" s="74"/>
      <c r="K17" s="74"/>
    </row>
    <row r="18" spans="1:11" ht="18.75" customHeight="1">
      <c r="A18" s="73"/>
      <c r="B18" s="75" t="s">
        <v>76</v>
      </c>
      <c r="C18" s="76"/>
      <c r="D18" s="74"/>
      <c r="E18" s="74"/>
      <c r="F18" s="74"/>
      <c r="G18" s="74"/>
      <c r="H18" s="74"/>
      <c r="I18" s="74"/>
      <c r="J18" s="74"/>
      <c r="K18" s="74"/>
    </row>
    <row r="19" spans="1:11" ht="18.75" customHeight="1">
      <c r="A19" s="73"/>
      <c r="B19" s="73" t="s">
        <v>77</v>
      </c>
      <c r="C19" s="73"/>
      <c r="D19" s="74"/>
      <c r="E19" s="74"/>
      <c r="F19" s="74"/>
      <c r="G19" s="74"/>
      <c r="H19" s="74"/>
      <c r="I19" s="74"/>
      <c r="J19" s="74"/>
      <c r="K19" s="74"/>
    </row>
    <row r="20" spans="1:11" ht="18.75" customHeight="1">
      <c r="A20" s="70" t="s">
        <v>78</v>
      </c>
      <c r="B20" s="71" t="s">
        <v>79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8.75" customHeight="1">
      <c r="A21" s="73"/>
      <c r="B21" s="73" t="s">
        <v>80</v>
      </c>
      <c r="C21" s="73"/>
      <c r="D21" s="74"/>
      <c r="E21" s="74"/>
      <c r="F21" s="74"/>
      <c r="G21" s="74"/>
      <c r="H21" s="74"/>
      <c r="I21" s="74"/>
      <c r="J21" s="74"/>
      <c r="K21" s="74"/>
    </row>
    <row r="22" spans="1:11" ht="18.75" customHeight="1">
      <c r="A22" s="73"/>
      <c r="B22" s="73" t="s">
        <v>81</v>
      </c>
      <c r="C22" s="73"/>
      <c r="D22" s="74"/>
      <c r="E22" s="74"/>
      <c r="F22" s="74"/>
      <c r="G22" s="74"/>
      <c r="H22" s="74"/>
      <c r="I22" s="74"/>
      <c r="J22" s="74"/>
      <c r="K22" s="74"/>
    </row>
    <row r="23" spans="1:11" ht="18.75" customHeight="1">
      <c r="A23" s="73"/>
      <c r="B23" s="73" t="s">
        <v>82</v>
      </c>
      <c r="C23" s="73"/>
      <c r="D23" s="74"/>
      <c r="E23" s="74"/>
      <c r="F23" s="74"/>
      <c r="G23" s="74"/>
      <c r="H23" s="74"/>
      <c r="I23" s="74"/>
      <c r="J23" s="74"/>
      <c r="K23" s="74"/>
    </row>
    <row r="24" spans="1:11" ht="18.75" customHeight="1">
      <c r="A24" s="73"/>
      <c r="B24" s="73" t="s">
        <v>83</v>
      </c>
      <c r="C24" s="73"/>
      <c r="D24" s="74"/>
      <c r="E24" s="74"/>
      <c r="F24" s="74"/>
      <c r="G24" s="74"/>
      <c r="H24" s="74"/>
      <c r="I24" s="74"/>
      <c r="J24" s="74"/>
      <c r="K24" s="74"/>
    </row>
    <row r="25" spans="1:11" ht="18.75" customHeight="1">
      <c r="A25" s="73"/>
      <c r="B25" s="73" t="s">
        <v>84</v>
      </c>
      <c r="C25" s="73"/>
      <c r="D25" s="74"/>
      <c r="E25" s="74"/>
      <c r="F25" s="74"/>
      <c r="G25" s="74"/>
      <c r="H25" s="74"/>
      <c r="I25" s="74"/>
      <c r="J25" s="74"/>
      <c r="K25" s="74"/>
    </row>
    <row r="26" spans="1:11" ht="25.5" customHeight="1">
      <c r="A26" s="70" t="s">
        <v>85</v>
      </c>
      <c r="B26" s="71" t="s">
        <v>86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18.75" customHeight="1">
      <c r="A27" s="73"/>
      <c r="B27" s="73" t="s">
        <v>87</v>
      </c>
      <c r="C27" s="73"/>
      <c r="D27" s="74"/>
      <c r="E27" s="74"/>
      <c r="F27" s="74"/>
      <c r="G27" s="74"/>
      <c r="H27" s="74"/>
      <c r="I27" s="74"/>
      <c r="J27" s="74"/>
      <c r="K27" s="74"/>
    </row>
    <row r="28" spans="1:11" ht="18.75" customHeight="1">
      <c r="A28" s="73"/>
      <c r="B28" s="73" t="s">
        <v>82</v>
      </c>
      <c r="C28" s="73"/>
      <c r="D28" s="74"/>
      <c r="E28" s="74"/>
      <c r="F28" s="74"/>
      <c r="G28" s="74"/>
      <c r="H28" s="74"/>
      <c r="I28" s="74"/>
      <c r="J28" s="74"/>
      <c r="K28" s="74"/>
    </row>
    <row r="29" spans="1:11" ht="18.75" customHeight="1">
      <c r="A29" s="73"/>
      <c r="B29" s="73" t="s">
        <v>83</v>
      </c>
      <c r="C29" s="73"/>
      <c r="D29" s="74"/>
      <c r="E29" s="74"/>
      <c r="F29" s="74"/>
      <c r="G29" s="74"/>
      <c r="H29" s="74"/>
      <c r="I29" s="74"/>
      <c r="J29" s="74"/>
      <c r="K29" s="74"/>
    </row>
    <row r="30" spans="1:11" ht="18.75" customHeight="1">
      <c r="A30" s="73"/>
      <c r="B30" s="73" t="s">
        <v>84</v>
      </c>
      <c r="C30" s="73"/>
      <c r="D30" s="74"/>
      <c r="E30" s="74"/>
      <c r="F30" s="74"/>
      <c r="G30" s="74"/>
      <c r="H30" s="74"/>
      <c r="I30" s="74"/>
      <c r="J30" s="74"/>
      <c r="K30" s="74"/>
    </row>
    <row r="31" spans="1:11" ht="18.75" customHeight="1">
      <c r="A31" s="70" t="s">
        <v>88</v>
      </c>
      <c r="B31" s="71" t="s">
        <v>89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8.75" customHeight="1">
      <c r="A32" s="73"/>
      <c r="B32" s="73" t="s">
        <v>82</v>
      </c>
      <c r="C32" s="73"/>
      <c r="D32" s="74"/>
      <c r="E32" s="74"/>
      <c r="F32" s="74"/>
      <c r="G32" s="74"/>
      <c r="H32" s="74"/>
      <c r="I32" s="74"/>
      <c r="J32" s="74"/>
      <c r="K32" s="74"/>
    </row>
    <row r="33" spans="1:11" ht="18.75" customHeight="1">
      <c r="A33" s="73"/>
      <c r="B33" s="73" t="s">
        <v>83</v>
      </c>
      <c r="C33" s="73"/>
      <c r="D33" s="74"/>
      <c r="E33" s="74"/>
      <c r="F33" s="74"/>
      <c r="G33" s="74"/>
      <c r="H33" s="74"/>
      <c r="I33" s="74"/>
      <c r="J33" s="74"/>
      <c r="K33" s="74"/>
    </row>
    <row r="34" spans="1:11" ht="18.75" customHeight="1">
      <c r="A34" s="73"/>
      <c r="B34" s="73" t="s">
        <v>84</v>
      </c>
      <c r="C34" s="73"/>
      <c r="D34" s="74"/>
      <c r="E34" s="74"/>
      <c r="F34" s="74"/>
      <c r="G34" s="74"/>
      <c r="H34" s="74"/>
      <c r="I34" s="74"/>
      <c r="J34" s="74"/>
      <c r="K34" s="74"/>
    </row>
    <row r="35" spans="1:11" ht="30.75" customHeight="1">
      <c r="A35" s="70" t="s">
        <v>90</v>
      </c>
      <c r="B35" s="71" t="s">
        <v>91</v>
      </c>
      <c r="C35" s="70"/>
      <c r="D35" s="77"/>
      <c r="E35" s="77"/>
      <c r="F35" s="77"/>
      <c r="G35" s="77"/>
      <c r="H35" s="77"/>
      <c r="I35" s="77"/>
      <c r="J35" s="77"/>
      <c r="K35" s="77"/>
    </row>
    <row r="36" spans="1:11" ht="18.75" customHeight="1">
      <c r="A36" s="70" t="s">
        <v>92</v>
      </c>
      <c r="B36" s="71" t="s">
        <v>93</v>
      </c>
      <c r="C36" s="70"/>
      <c r="D36" s="77"/>
      <c r="E36" s="77"/>
      <c r="F36" s="77"/>
      <c r="G36" s="77"/>
      <c r="H36" s="77"/>
      <c r="I36" s="77"/>
      <c r="J36" s="77"/>
      <c r="K36" s="77"/>
    </row>
    <row r="37" spans="1:11" ht="18.75" customHeight="1">
      <c r="A37" s="70" t="s">
        <v>94</v>
      </c>
      <c r="B37" s="71" t="s">
        <v>95</v>
      </c>
      <c r="C37" s="70"/>
      <c r="D37" s="77"/>
      <c r="E37" s="77"/>
      <c r="F37" s="77"/>
      <c r="G37" s="77"/>
      <c r="H37" s="77"/>
      <c r="I37" s="77"/>
      <c r="J37" s="77"/>
      <c r="K37" s="77"/>
    </row>
    <row r="38" spans="1:11" ht="24" customHeight="1">
      <c r="A38" s="67" t="s">
        <v>48</v>
      </c>
      <c r="B38" s="68" t="s">
        <v>96</v>
      </c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8.75" customHeight="1">
      <c r="A39" s="70" t="s">
        <v>72</v>
      </c>
      <c r="B39" s="71" t="s">
        <v>97</v>
      </c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8.75" customHeight="1">
      <c r="A40" s="78"/>
      <c r="B40" s="79" t="s">
        <v>98</v>
      </c>
      <c r="C40" s="79"/>
      <c r="D40" s="77"/>
      <c r="E40" s="77"/>
      <c r="F40" s="77"/>
      <c r="G40" s="77"/>
      <c r="H40" s="77"/>
      <c r="I40" s="77"/>
      <c r="J40" s="77"/>
      <c r="K40" s="77"/>
    </row>
    <row r="41" spans="1:11" ht="18.75" customHeight="1">
      <c r="A41" s="78"/>
      <c r="B41" s="79" t="s">
        <v>99</v>
      </c>
      <c r="C41" s="79"/>
      <c r="D41" s="77"/>
      <c r="E41" s="77"/>
      <c r="F41" s="77"/>
      <c r="G41" s="77"/>
      <c r="H41" s="77"/>
      <c r="I41" s="77"/>
      <c r="J41" s="77"/>
      <c r="K41" s="77"/>
    </row>
    <row r="42" spans="1:11" ht="18.75" customHeight="1">
      <c r="A42" s="78"/>
      <c r="B42" s="79" t="s">
        <v>100</v>
      </c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8.75" customHeight="1">
      <c r="A43" s="80"/>
      <c r="B43" s="73" t="s">
        <v>101</v>
      </c>
      <c r="C43" s="73"/>
      <c r="D43" s="74"/>
      <c r="E43" s="74"/>
      <c r="F43" s="74"/>
      <c r="G43" s="74"/>
      <c r="H43" s="74"/>
      <c r="I43" s="74"/>
      <c r="J43" s="74"/>
      <c r="K43" s="74"/>
    </row>
    <row r="44" spans="1:11" ht="18.75" customHeight="1">
      <c r="A44" s="80"/>
      <c r="B44" s="73" t="s">
        <v>102</v>
      </c>
      <c r="C44" s="73"/>
      <c r="D44" s="74"/>
      <c r="E44" s="74"/>
      <c r="F44" s="74"/>
      <c r="G44" s="74"/>
      <c r="H44" s="74"/>
      <c r="I44" s="74"/>
      <c r="J44" s="74"/>
      <c r="K44" s="74"/>
    </row>
    <row r="45" spans="1:11" ht="18.75" customHeight="1">
      <c r="A45" s="80"/>
      <c r="B45" s="73" t="s">
        <v>103</v>
      </c>
      <c r="C45" s="73"/>
      <c r="D45" s="74"/>
      <c r="E45" s="74"/>
      <c r="F45" s="74"/>
      <c r="G45" s="74"/>
      <c r="H45" s="74"/>
      <c r="I45" s="74"/>
      <c r="J45" s="74"/>
      <c r="K45" s="74"/>
    </row>
    <row r="46" spans="1:11" ht="18.75" customHeight="1">
      <c r="A46" s="80"/>
      <c r="B46" s="73" t="s">
        <v>104</v>
      </c>
      <c r="C46" s="73"/>
      <c r="D46" s="74"/>
      <c r="E46" s="74"/>
      <c r="F46" s="74"/>
      <c r="G46" s="74"/>
      <c r="H46" s="74"/>
      <c r="I46" s="74"/>
      <c r="J46" s="74"/>
      <c r="K46" s="74"/>
    </row>
    <row r="47" spans="1:11" ht="18.75" customHeight="1">
      <c r="A47" s="80"/>
      <c r="B47" s="73" t="s">
        <v>105</v>
      </c>
      <c r="C47" s="73"/>
      <c r="D47" s="74"/>
      <c r="E47" s="74"/>
      <c r="F47" s="74"/>
      <c r="G47" s="74"/>
      <c r="H47" s="74"/>
      <c r="I47" s="74"/>
      <c r="J47" s="74"/>
      <c r="K47" s="74"/>
    </row>
    <row r="48" spans="1:11" ht="18.75" customHeight="1">
      <c r="A48" s="80"/>
      <c r="B48" s="73" t="s">
        <v>106</v>
      </c>
      <c r="C48" s="73"/>
      <c r="D48" s="74"/>
      <c r="E48" s="74"/>
      <c r="F48" s="74"/>
      <c r="G48" s="74"/>
      <c r="H48" s="74"/>
      <c r="I48" s="74"/>
      <c r="J48" s="74"/>
      <c r="K48" s="74"/>
    </row>
    <row r="49" spans="1:11" ht="18.75" customHeight="1">
      <c r="A49" s="80"/>
      <c r="B49" s="73" t="s">
        <v>107</v>
      </c>
      <c r="C49" s="73"/>
      <c r="D49" s="74"/>
      <c r="E49" s="74"/>
      <c r="F49" s="74"/>
      <c r="G49" s="74"/>
      <c r="H49" s="74"/>
      <c r="I49" s="74"/>
      <c r="J49" s="74"/>
      <c r="K49" s="74"/>
    </row>
    <row r="50" spans="1:11" ht="18.75" customHeight="1">
      <c r="A50" s="78"/>
      <c r="B50" s="79" t="s">
        <v>108</v>
      </c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18.75" customHeight="1">
      <c r="A51" s="80"/>
      <c r="B51" s="73" t="s">
        <v>109</v>
      </c>
      <c r="C51" s="73"/>
      <c r="D51" s="74"/>
      <c r="E51" s="74"/>
      <c r="F51" s="74"/>
      <c r="G51" s="74"/>
      <c r="H51" s="74"/>
      <c r="I51" s="74"/>
      <c r="J51" s="74"/>
      <c r="K51" s="74"/>
    </row>
    <row r="52" spans="1:11" ht="18.75" customHeight="1">
      <c r="A52" s="80"/>
      <c r="B52" s="73" t="s">
        <v>110</v>
      </c>
      <c r="C52" s="73"/>
      <c r="D52" s="74"/>
      <c r="E52" s="74"/>
      <c r="F52" s="74"/>
      <c r="G52" s="74"/>
      <c r="H52" s="74"/>
      <c r="I52" s="74"/>
      <c r="J52" s="74"/>
      <c r="K52" s="74"/>
    </row>
    <row r="53" spans="1:11" ht="18.75" customHeight="1">
      <c r="A53" s="80"/>
      <c r="B53" s="73" t="s">
        <v>111</v>
      </c>
      <c r="C53" s="73"/>
      <c r="D53" s="74"/>
      <c r="E53" s="74"/>
      <c r="F53" s="74"/>
      <c r="G53" s="74"/>
      <c r="H53" s="74"/>
      <c r="I53" s="74"/>
      <c r="J53" s="74"/>
      <c r="K53" s="74"/>
    </row>
    <row r="54" spans="1:11" ht="18.75" customHeight="1">
      <c r="A54" s="80"/>
      <c r="B54" s="73" t="s">
        <v>112</v>
      </c>
      <c r="C54" s="73"/>
      <c r="D54" s="74"/>
      <c r="E54" s="74"/>
      <c r="F54" s="74"/>
      <c r="G54" s="74"/>
      <c r="H54" s="74"/>
      <c r="I54" s="74"/>
      <c r="J54" s="74"/>
      <c r="K54" s="74"/>
    </row>
    <row r="55" spans="1:11" ht="18.75" customHeight="1">
      <c r="A55" s="80"/>
      <c r="B55" s="73" t="s">
        <v>113</v>
      </c>
      <c r="C55" s="73"/>
      <c r="D55" s="74"/>
      <c r="E55" s="74"/>
      <c r="F55" s="74"/>
      <c r="G55" s="74"/>
      <c r="H55" s="74"/>
      <c r="I55" s="74"/>
      <c r="J55" s="74"/>
      <c r="K55" s="74"/>
    </row>
    <row r="56" spans="1:11" ht="18.75" customHeight="1">
      <c r="A56" s="80"/>
      <c r="B56" s="73" t="s">
        <v>114</v>
      </c>
      <c r="C56" s="73"/>
      <c r="D56" s="74"/>
      <c r="E56" s="74"/>
      <c r="F56" s="74"/>
      <c r="G56" s="74"/>
      <c r="H56" s="74"/>
      <c r="I56" s="74"/>
      <c r="J56" s="74"/>
      <c r="K56" s="74"/>
    </row>
    <row r="57" spans="1:11" ht="18.75" customHeight="1">
      <c r="A57" s="80"/>
      <c r="B57" s="73" t="s">
        <v>115</v>
      </c>
      <c r="C57" s="73"/>
      <c r="D57" s="74"/>
      <c r="E57" s="74"/>
      <c r="F57" s="74"/>
      <c r="G57" s="74"/>
      <c r="H57" s="74"/>
      <c r="I57" s="74"/>
      <c r="J57" s="74"/>
      <c r="K57" s="74"/>
    </row>
    <row r="58" spans="1:11" ht="18.75" customHeight="1">
      <c r="A58" s="78"/>
      <c r="B58" s="79" t="s">
        <v>116</v>
      </c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8.75" customHeight="1">
      <c r="A59" s="80"/>
      <c r="B59" s="73" t="s">
        <v>117</v>
      </c>
      <c r="C59" s="73"/>
      <c r="D59" s="74"/>
      <c r="E59" s="74"/>
      <c r="F59" s="74"/>
      <c r="G59" s="74"/>
      <c r="H59" s="74"/>
      <c r="I59" s="74"/>
      <c r="J59" s="74"/>
      <c r="K59" s="74"/>
    </row>
    <row r="60" spans="1:11" ht="18.75" customHeight="1">
      <c r="A60" s="80"/>
      <c r="B60" s="73" t="s">
        <v>118</v>
      </c>
      <c r="C60" s="73"/>
      <c r="D60" s="74"/>
      <c r="E60" s="74"/>
      <c r="F60" s="74"/>
      <c r="G60" s="74"/>
      <c r="H60" s="74"/>
      <c r="I60" s="74"/>
      <c r="J60" s="74"/>
      <c r="K60" s="74"/>
    </row>
    <row r="61" spans="1:11" ht="18.75" customHeight="1">
      <c r="A61" s="80"/>
      <c r="B61" s="73" t="s">
        <v>119</v>
      </c>
      <c r="C61" s="73"/>
      <c r="D61" s="74"/>
      <c r="E61" s="74"/>
      <c r="F61" s="74"/>
      <c r="G61" s="74"/>
      <c r="H61" s="74"/>
      <c r="I61" s="74"/>
      <c r="J61" s="74"/>
      <c r="K61" s="74"/>
    </row>
    <row r="62" spans="1:11" ht="18.75" customHeight="1">
      <c r="A62" s="80"/>
      <c r="B62" s="73" t="s">
        <v>120</v>
      </c>
      <c r="C62" s="73"/>
      <c r="D62" s="74"/>
      <c r="E62" s="74"/>
      <c r="F62" s="74"/>
      <c r="G62" s="74"/>
      <c r="H62" s="74"/>
      <c r="I62" s="74"/>
      <c r="J62" s="74"/>
      <c r="K62" s="74"/>
    </row>
    <row r="63" spans="1:11" ht="18.75" customHeight="1">
      <c r="A63" s="78"/>
      <c r="B63" s="79" t="s">
        <v>121</v>
      </c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18.75" customHeight="1">
      <c r="A64" s="80"/>
      <c r="B64" s="73" t="s">
        <v>122</v>
      </c>
      <c r="C64" s="73"/>
      <c r="D64" s="74"/>
      <c r="E64" s="74"/>
      <c r="F64" s="74"/>
      <c r="G64" s="74"/>
      <c r="H64" s="74"/>
      <c r="I64" s="74"/>
      <c r="J64" s="74"/>
      <c r="K64" s="74"/>
    </row>
    <row r="65" spans="1:11" ht="18.75" customHeight="1">
      <c r="A65" s="80"/>
      <c r="B65" s="73" t="s">
        <v>123</v>
      </c>
      <c r="C65" s="73"/>
      <c r="D65" s="74"/>
      <c r="E65" s="74"/>
      <c r="F65" s="74"/>
      <c r="G65" s="74"/>
      <c r="H65" s="74"/>
      <c r="I65" s="74"/>
      <c r="J65" s="74"/>
      <c r="K65" s="74"/>
    </row>
    <row r="66" spans="1:11" ht="18.75" customHeight="1">
      <c r="A66" s="80"/>
      <c r="B66" s="73" t="s">
        <v>115</v>
      </c>
      <c r="C66" s="73"/>
      <c r="D66" s="74"/>
      <c r="E66" s="74"/>
      <c r="F66" s="74"/>
      <c r="G66" s="74"/>
      <c r="H66" s="74"/>
      <c r="I66" s="74"/>
      <c r="J66" s="74"/>
      <c r="K66" s="74"/>
    </row>
    <row r="67" spans="1:11" ht="18.75" customHeight="1">
      <c r="A67" s="78"/>
      <c r="B67" s="79" t="s">
        <v>124</v>
      </c>
      <c r="C67" s="72"/>
      <c r="D67" s="72"/>
      <c r="E67" s="72"/>
      <c r="F67" s="72"/>
      <c r="G67" s="72"/>
      <c r="H67" s="72"/>
      <c r="I67" s="72"/>
      <c r="J67" s="72"/>
      <c r="K67" s="72"/>
    </row>
    <row r="68" spans="1:11" ht="18.75" customHeight="1">
      <c r="A68" s="80"/>
      <c r="B68" s="73" t="s">
        <v>125</v>
      </c>
      <c r="C68" s="73"/>
      <c r="D68" s="74"/>
      <c r="E68" s="74"/>
      <c r="F68" s="73"/>
      <c r="G68" s="74"/>
      <c r="H68" s="73"/>
      <c r="I68" s="73"/>
      <c r="J68" s="73"/>
      <c r="K68" s="73"/>
    </row>
    <row r="69" spans="1:11" ht="18.75" customHeight="1">
      <c r="A69" s="80"/>
      <c r="B69" s="73" t="s">
        <v>115</v>
      </c>
      <c r="C69" s="73"/>
      <c r="D69" s="74"/>
      <c r="E69" s="74"/>
      <c r="F69" s="73"/>
      <c r="G69" s="74"/>
      <c r="H69" s="73"/>
      <c r="I69" s="73"/>
      <c r="J69" s="73"/>
      <c r="K69" s="73"/>
    </row>
    <row r="70" spans="1:11" ht="18.75" customHeight="1">
      <c r="A70" s="78"/>
      <c r="B70" s="79" t="s">
        <v>126</v>
      </c>
      <c r="C70" s="79"/>
      <c r="D70" s="77"/>
      <c r="E70" s="77"/>
      <c r="F70" s="77"/>
      <c r="G70" s="77"/>
      <c r="H70" s="77"/>
      <c r="I70" s="77"/>
      <c r="J70" s="77"/>
      <c r="K70" s="77"/>
    </row>
    <row r="71" spans="1:11" ht="18.75" customHeight="1">
      <c r="A71" s="70" t="s">
        <v>78</v>
      </c>
      <c r="B71" s="71" t="s">
        <v>127</v>
      </c>
      <c r="C71" s="70"/>
      <c r="D71" s="77"/>
      <c r="E71" s="77"/>
      <c r="F71" s="77"/>
      <c r="G71" s="77"/>
      <c r="H71" s="77"/>
      <c r="I71" s="77"/>
      <c r="J71" s="77"/>
      <c r="K71" s="77"/>
    </row>
    <row r="72" spans="1:11" ht="18.75" customHeight="1">
      <c r="A72" s="70" t="s">
        <v>85</v>
      </c>
      <c r="B72" s="71" t="s">
        <v>128</v>
      </c>
      <c r="C72" s="72"/>
      <c r="D72" s="72"/>
      <c r="E72" s="72"/>
      <c r="F72" s="72"/>
      <c r="G72" s="72"/>
      <c r="H72" s="72"/>
      <c r="I72" s="72"/>
      <c r="J72" s="72"/>
      <c r="K72" s="72"/>
    </row>
    <row r="73" spans="1:11" ht="18.75" customHeight="1">
      <c r="A73" s="73"/>
      <c r="B73" s="73" t="s">
        <v>129</v>
      </c>
      <c r="C73" s="73"/>
      <c r="D73" s="74"/>
      <c r="E73" s="74"/>
      <c r="F73" s="74"/>
      <c r="G73" s="74"/>
      <c r="H73" s="74"/>
      <c r="I73" s="74"/>
      <c r="J73" s="74"/>
      <c r="K73" s="74"/>
    </row>
    <row r="74" spans="1:11" ht="18.75" customHeight="1">
      <c r="A74" s="73"/>
      <c r="B74" s="73" t="s">
        <v>130</v>
      </c>
      <c r="C74" s="73"/>
      <c r="D74" s="74"/>
      <c r="E74" s="74"/>
      <c r="F74" s="74"/>
      <c r="G74" s="74"/>
      <c r="H74" s="74"/>
      <c r="I74" s="74"/>
      <c r="J74" s="74"/>
      <c r="K74" s="74"/>
    </row>
    <row r="75" spans="1:11" ht="18.75" customHeight="1">
      <c r="A75" s="67" t="s">
        <v>131</v>
      </c>
      <c r="B75" s="68" t="s">
        <v>132</v>
      </c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8.75" customHeight="1">
      <c r="A76" s="81" t="s">
        <v>57</v>
      </c>
      <c r="B76" s="75" t="s">
        <v>133</v>
      </c>
      <c r="C76" s="75"/>
      <c r="D76" s="74"/>
      <c r="E76" s="74"/>
      <c r="F76" s="74"/>
      <c r="G76" s="74"/>
      <c r="H76" s="74"/>
      <c r="I76" s="74"/>
      <c r="J76" s="74"/>
      <c r="K76" s="74"/>
    </row>
    <row r="77" spans="1:11" ht="18.75" customHeight="1">
      <c r="A77" s="81" t="s">
        <v>57</v>
      </c>
      <c r="B77" s="75" t="s">
        <v>134</v>
      </c>
      <c r="C77" s="75"/>
      <c r="D77" s="74"/>
      <c r="E77" s="74"/>
      <c r="F77" s="74"/>
      <c r="G77" s="74"/>
      <c r="H77" s="74"/>
      <c r="I77" s="74"/>
      <c r="J77" s="74"/>
      <c r="K77" s="74"/>
    </row>
    <row r="78" spans="1:11" ht="29.25" customHeight="1">
      <c r="A78" s="67" t="s">
        <v>135</v>
      </c>
      <c r="B78" s="68" t="s">
        <v>136</v>
      </c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8.75" customHeight="1">
      <c r="A79" s="82"/>
      <c r="B79" s="83"/>
      <c r="C79" s="83"/>
      <c r="D79" s="84"/>
      <c r="E79" s="84"/>
      <c r="F79" s="84"/>
      <c r="G79" s="84"/>
      <c r="H79" s="84"/>
      <c r="I79" s="84"/>
      <c r="J79" s="84"/>
      <c r="K79" s="84"/>
    </row>
    <row r="80" spans="1:11" ht="18.75" customHeight="1">
      <c r="A80" s="67" t="s">
        <v>137</v>
      </c>
      <c r="B80" s="68" t="s">
        <v>138</v>
      </c>
      <c r="C80" s="68"/>
      <c r="D80" s="85"/>
      <c r="E80" s="85"/>
      <c r="F80" s="85"/>
      <c r="G80" s="85"/>
      <c r="H80" s="85"/>
      <c r="I80" s="85"/>
      <c r="J80" s="85"/>
      <c r="K80" s="85"/>
    </row>
    <row r="81" spans="1:11" ht="18.75" customHeight="1">
      <c r="A81" s="82"/>
      <c r="B81" s="83"/>
      <c r="C81" s="83"/>
      <c r="D81" s="84"/>
      <c r="E81" s="84"/>
      <c r="F81" s="84"/>
      <c r="G81" s="84"/>
      <c r="H81" s="84"/>
      <c r="I81" s="84"/>
      <c r="J81" s="84"/>
      <c r="K81" s="84"/>
    </row>
    <row r="82" spans="1:11" ht="27.75" customHeight="1">
      <c r="A82" s="67" t="s">
        <v>139</v>
      </c>
      <c r="B82" s="68" t="s">
        <v>140</v>
      </c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8.75" customHeight="1">
      <c r="A83" s="76"/>
      <c r="B83" s="75"/>
      <c r="C83" s="75"/>
      <c r="D83" s="86"/>
      <c r="E83" s="86"/>
      <c r="F83" s="86"/>
      <c r="G83" s="86"/>
      <c r="H83" s="86"/>
      <c r="I83" s="86"/>
      <c r="J83" s="86"/>
      <c r="K83" s="86"/>
    </row>
    <row r="84" spans="1:11" ht="18.75" customHeight="1">
      <c r="A84" s="67" t="s">
        <v>141</v>
      </c>
      <c r="B84" s="68" t="s">
        <v>142</v>
      </c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8.75" customHeight="1">
      <c r="A85" s="70" t="s">
        <v>72</v>
      </c>
      <c r="B85" s="71" t="s">
        <v>143</v>
      </c>
      <c r="C85" s="72"/>
      <c r="D85" s="72"/>
      <c r="E85" s="72"/>
      <c r="F85" s="72"/>
      <c r="G85" s="72"/>
      <c r="H85" s="72"/>
      <c r="I85" s="72"/>
      <c r="J85" s="72"/>
      <c r="K85" s="72"/>
    </row>
    <row r="86" spans="1:11" ht="18.75" customHeight="1">
      <c r="A86" s="73"/>
      <c r="B86" s="73" t="s">
        <v>144</v>
      </c>
      <c r="C86" s="73"/>
      <c r="D86" s="74"/>
      <c r="E86" s="74"/>
      <c r="F86" s="74"/>
      <c r="G86" s="74"/>
      <c r="H86" s="74"/>
      <c r="I86" s="74"/>
      <c r="J86" s="74"/>
      <c r="K86" s="74"/>
    </row>
    <row r="87" spans="1:11" ht="18.75" customHeight="1">
      <c r="A87" s="73"/>
      <c r="B87" s="73" t="s">
        <v>82</v>
      </c>
      <c r="C87" s="73"/>
      <c r="D87" s="74"/>
      <c r="E87" s="74"/>
      <c r="F87" s="74"/>
      <c r="G87" s="74"/>
      <c r="H87" s="74"/>
      <c r="I87" s="74"/>
      <c r="J87" s="74"/>
      <c r="K87" s="74"/>
    </row>
    <row r="88" spans="1:11" ht="18.75" customHeight="1">
      <c r="A88" s="73"/>
      <c r="B88" s="73" t="s">
        <v>83</v>
      </c>
      <c r="C88" s="73"/>
      <c r="D88" s="74"/>
      <c r="E88" s="74"/>
      <c r="F88" s="74"/>
      <c r="G88" s="74"/>
      <c r="H88" s="74"/>
      <c r="I88" s="74"/>
      <c r="J88" s="74"/>
      <c r="K88" s="74"/>
    </row>
    <row r="89" spans="1:11" ht="18.75" customHeight="1">
      <c r="A89" s="73"/>
      <c r="B89" s="73" t="s">
        <v>84</v>
      </c>
      <c r="C89" s="73"/>
      <c r="D89" s="74"/>
      <c r="E89" s="74"/>
      <c r="F89" s="74"/>
      <c r="G89" s="74"/>
      <c r="H89" s="74"/>
      <c r="I89" s="74"/>
      <c r="J89" s="74"/>
      <c r="K89" s="74"/>
    </row>
    <row r="90" spans="1:11" ht="18.75" customHeight="1">
      <c r="A90" s="70" t="s">
        <v>78</v>
      </c>
      <c r="B90" s="71" t="s">
        <v>145</v>
      </c>
      <c r="C90" s="72"/>
      <c r="D90" s="72"/>
      <c r="E90" s="72"/>
      <c r="F90" s="72"/>
      <c r="G90" s="72"/>
      <c r="H90" s="72"/>
      <c r="I90" s="72"/>
      <c r="J90" s="72"/>
      <c r="K90" s="72"/>
    </row>
    <row r="91" spans="1:11" ht="18.75" customHeight="1">
      <c r="A91" s="73"/>
      <c r="B91" s="73" t="s">
        <v>87</v>
      </c>
      <c r="C91" s="73"/>
      <c r="D91" s="74"/>
      <c r="E91" s="74"/>
      <c r="F91" s="74"/>
      <c r="G91" s="74"/>
      <c r="H91" s="74"/>
      <c r="I91" s="74"/>
      <c r="J91" s="74"/>
      <c r="K91" s="74"/>
    </row>
    <row r="92" spans="1:11" ht="18.75" customHeight="1">
      <c r="A92" s="73"/>
      <c r="B92" s="73" t="s">
        <v>82</v>
      </c>
      <c r="C92" s="73"/>
      <c r="D92" s="74"/>
      <c r="E92" s="74"/>
      <c r="F92" s="74"/>
      <c r="G92" s="74"/>
      <c r="H92" s="74"/>
      <c r="I92" s="74"/>
      <c r="J92" s="74"/>
      <c r="K92" s="74"/>
    </row>
    <row r="93" spans="1:11" ht="18.75" customHeight="1">
      <c r="A93" s="73"/>
      <c r="B93" s="73" t="s">
        <v>83</v>
      </c>
      <c r="C93" s="73"/>
      <c r="D93" s="74"/>
      <c r="E93" s="74"/>
      <c r="F93" s="74"/>
      <c r="G93" s="74"/>
      <c r="H93" s="74"/>
      <c r="I93" s="74"/>
      <c r="J93" s="74"/>
      <c r="K93" s="74"/>
    </row>
    <row r="94" spans="1:11" ht="18.75" customHeight="1">
      <c r="A94" s="73"/>
      <c r="B94" s="73" t="s">
        <v>84</v>
      </c>
      <c r="C94" s="73"/>
      <c r="D94" s="74"/>
      <c r="E94" s="74"/>
      <c r="F94" s="74"/>
      <c r="G94" s="74"/>
      <c r="H94" s="74"/>
      <c r="I94" s="74"/>
      <c r="J94" s="74"/>
      <c r="K94" s="74"/>
    </row>
    <row r="95" spans="1:11" ht="18.75" customHeight="1">
      <c r="A95" s="70" t="s">
        <v>85</v>
      </c>
      <c r="B95" s="71" t="s">
        <v>89</v>
      </c>
      <c r="C95" s="72"/>
      <c r="D95" s="72"/>
      <c r="E95" s="72"/>
      <c r="F95" s="72"/>
      <c r="G95" s="72"/>
      <c r="H95" s="72"/>
      <c r="I95" s="72"/>
      <c r="J95" s="72"/>
      <c r="K95" s="72"/>
    </row>
    <row r="96" spans="1:11" ht="18.75" customHeight="1">
      <c r="A96" s="73"/>
      <c r="B96" s="73" t="s">
        <v>82</v>
      </c>
      <c r="C96" s="73"/>
      <c r="D96" s="74"/>
      <c r="E96" s="74"/>
      <c r="F96" s="74"/>
      <c r="G96" s="74"/>
      <c r="H96" s="74"/>
      <c r="I96" s="74"/>
      <c r="J96" s="74"/>
      <c r="K96" s="74"/>
    </row>
    <row r="97" spans="1:11" ht="18.75" customHeight="1">
      <c r="A97" s="73"/>
      <c r="B97" s="73" t="s">
        <v>83</v>
      </c>
      <c r="C97" s="73"/>
      <c r="D97" s="74"/>
      <c r="E97" s="74"/>
      <c r="F97" s="74"/>
      <c r="G97" s="74"/>
      <c r="H97" s="74"/>
      <c r="I97" s="74"/>
      <c r="J97" s="74"/>
      <c r="K97" s="74"/>
    </row>
    <row r="98" spans="1:11" ht="18.75" customHeight="1">
      <c r="A98" s="73"/>
      <c r="B98" s="73" t="s">
        <v>84</v>
      </c>
      <c r="C98" s="73"/>
      <c r="D98" s="74"/>
      <c r="E98" s="74"/>
      <c r="F98" s="74"/>
      <c r="G98" s="74"/>
      <c r="H98" s="74"/>
      <c r="I98" s="74"/>
      <c r="J98" s="74"/>
      <c r="K98" s="74"/>
    </row>
    <row r="99" spans="1:11" ht="27.75" customHeight="1">
      <c r="A99" s="67" t="s">
        <v>146</v>
      </c>
      <c r="B99" s="68" t="s">
        <v>147</v>
      </c>
      <c r="C99" s="85"/>
      <c r="D99" s="85"/>
      <c r="E99" s="85"/>
      <c r="F99" s="85"/>
      <c r="G99" s="85"/>
      <c r="H99" s="85"/>
      <c r="I99" s="85"/>
      <c r="J99" s="85"/>
      <c r="K99" s="85"/>
    </row>
    <row r="100" spans="1:11" ht="25.5">
      <c r="A100" s="82"/>
      <c r="B100" s="75" t="s">
        <v>148</v>
      </c>
      <c r="C100" s="75"/>
      <c r="D100" s="74"/>
      <c r="E100" s="74"/>
      <c r="F100" s="74"/>
      <c r="G100" s="74"/>
      <c r="H100" s="74"/>
      <c r="I100" s="74"/>
      <c r="J100" s="74"/>
      <c r="K100" s="74"/>
    </row>
    <row r="101" spans="1:11" ht="20.25" customHeight="1">
      <c r="A101" s="67" t="s">
        <v>149</v>
      </c>
      <c r="B101" s="207" t="s">
        <v>150</v>
      </c>
      <c r="C101" s="207"/>
      <c r="D101" s="207"/>
      <c r="E101" s="207"/>
      <c r="F101" s="207"/>
      <c r="G101" s="207"/>
      <c r="H101" s="207"/>
      <c r="I101" s="207"/>
      <c r="J101" s="207"/>
      <c r="K101" s="207"/>
    </row>
    <row r="102" spans="1:11" ht="14.25">
      <c r="A102" s="82"/>
      <c r="B102" s="75" t="s">
        <v>67</v>
      </c>
      <c r="C102" s="75"/>
      <c r="D102" s="87"/>
      <c r="E102" s="87"/>
      <c r="F102" s="88"/>
      <c r="G102" s="88"/>
      <c r="H102" s="88"/>
      <c r="I102" s="88"/>
      <c r="J102" s="88"/>
      <c r="K102" s="88"/>
    </row>
    <row r="103" spans="1:11" ht="14.25">
      <c r="A103" s="82"/>
      <c r="B103" s="75" t="s">
        <v>68</v>
      </c>
      <c r="C103" s="75"/>
      <c r="D103" s="87"/>
      <c r="E103" s="87"/>
      <c r="F103" s="88"/>
      <c r="G103" s="88"/>
      <c r="H103" s="88"/>
      <c r="I103" s="88"/>
      <c r="J103" s="88"/>
      <c r="K103" s="88"/>
    </row>
    <row r="104" spans="1:11" ht="14.25">
      <c r="A104" s="89"/>
      <c r="B104" s="90" t="s">
        <v>69</v>
      </c>
      <c r="C104" s="90"/>
      <c r="D104" s="91"/>
      <c r="E104" s="91"/>
      <c r="F104" s="89"/>
      <c r="G104" s="89"/>
      <c r="H104" s="89"/>
      <c r="I104" s="89"/>
      <c r="J104" s="89"/>
      <c r="K104" s="89"/>
    </row>
    <row r="105" spans="1:11" ht="14.25">
      <c r="A105" s="60"/>
      <c r="B105" s="60" t="s">
        <v>70</v>
      </c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ht="14.25">
      <c r="A106" s="60"/>
      <c r="B106" s="60" t="s">
        <v>69</v>
      </c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ht="12.75" customHeight="1">
      <c r="A107" s="208" t="s">
        <v>151</v>
      </c>
      <c r="B107" s="208"/>
      <c r="C107" s="208"/>
      <c r="D107" s="208"/>
      <c r="E107" s="208"/>
      <c r="F107" s="92"/>
      <c r="G107" s="92"/>
      <c r="H107" s="92"/>
      <c r="I107" s="92"/>
      <c r="J107" s="92"/>
      <c r="K107" s="92"/>
    </row>
    <row r="108" spans="1:11" ht="14.25">
      <c r="A108" s="93"/>
      <c r="B108" s="94"/>
      <c r="C108" s="94"/>
      <c r="D108" s="94"/>
      <c r="E108" s="94"/>
      <c r="F108" s="93"/>
      <c r="G108" s="93"/>
      <c r="H108" s="93"/>
      <c r="I108" s="93"/>
      <c r="J108" s="93"/>
      <c r="K108" s="93"/>
    </row>
    <row r="109" spans="1:11" ht="14.25">
      <c r="A109" s="95" t="s">
        <v>170</v>
      </c>
      <c r="B109" s="95"/>
      <c r="C109" s="95"/>
      <c r="D109" s="95"/>
      <c r="E109" s="95"/>
      <c r="F109" s="95" t="s">
        <v>171</v>
      </c>
      <c r="G109" s="95"/>
      <c r="H109" s="95"/>
      <c r="I109" s="95"/>
      <c r="J109" s="95"/>
      <c r="K109" s="95"/>
    </row>
    <row r="110" spans="1:11" ht="15">
      <c r="A110" s="96"/>
      <c r="B110" s="97"/>
      <c r="C110" s="97"/>
      <c r="D110" s="96"/>
      <c r="E110" s="96"/>
      <c r="F110" s="96"/>
      <c r="G110" s="96"/>
      <c r="H110" s="96"/>
      <c r="I110" s="96"/>
      <c r="J110" s="96"/>
      <c r="K110" s="96"/>
    </row>
    <row r="111" spans="1:11" ht="15">
      <c r="A111" s="96"/>
      <c r="B111" s="97"/>
      <c r="C111" s="97"/>
      <c r="D111" s="96"/>
      <c r="E111" s="96"/>
      <c r="F111" s="96"/>
      <c r="G111" s="96"/>
      <c r="H111" s="96"/>
      <c r="I111" s="96"/>
      <c r="J111" s="96"/>
      <c r="K111" s="96"/>
    </row>
    <row r="112" spans="1:11" ht="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14.25">
      <c r="A113" s="98" t="s">
        <v>56</v>
      </c>
      <c r="B113" s="98"/>
      <c r="C113" s="98"/>
      <c r="D113" s="95"/>
      <c r="E113" s="95"/>
      <c r="F113" s="95"/>
      <c r="G113" s="95"/>
      <c r="H113" s="95"/>
      <c r="I113" s="95"/>
      <c r="J113" s="95"/>
      <c r="K113" s="95"/>
    </row>
    <row r="114" spans="1:11" ht="14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</row>
    <row r="115" spans="1:11" ht="14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</row>
    <row r="116" spans="1:11" ht="14.25">
      <c r="A116" s="95" t="s">
        <v>152</v>
      </c>
      <c r="B116" s="95"/>
      <c r="C116" s="95"/>
      <c r="D116" s="95"/>
      <c r="E116" s="95" t="s">
        <v>153</v>
      </c>
      <c r="F116" s="95"/>
      <c r="G116" s="95"/>
      <c r="H116" s="95"/>
      <c r="I116" s="95"/>
      <c r="J116" s="95"/>
      <c r="K116" s="95"/>
    </row>
    <row r="117" spans="1:11" ht="1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</row>
  </sheetData>
  <sheetProtection selectLockedCells="1" selectUnlockedCells="1"/>
  <mergeCells count="7">
    <mergeCell ref="B8:K8"/>
    <mergeCell ref="B101:K101"/>
    <mergeCell ref="A107:E107"/>
    <mergeCell ref="A1:F1"/>
    <mergeCell ref="A2:K2"/>
    <mergeCell ref="A3:E3"/>
    <mergeCell ref="A4:E4"/>
  </mergeCells>
  <printOptions/>
  <pageMargins left="0.7" right="0.7" top="0.75" bottom="0.75" header="0.5118055555555555" footer="0.511805555555555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9">
      <selection activeCell="G6" sqref="G6"/>
    </sheetView>
  </sheetViews>
  <sheetFormatPr defaultColWidth="8.796875" defaultRowHeight="14.25"/>
  <cols>
    <col min="1" max="1" width="4.69921875" style="99" customWidth="1"/>
    <col min="2" max="2" width="40.59765625" style="99" customWidth="1"/>
    <col min="3" max="3" width="11.19921875" style="99" customWidth="1"/>
    <col min="4" max="4" width="11.59765625" style="99" customWidth="1"/>
    <col min="5" max="5" width="12.5" style="99" customWidth="1"/>
    <col min="6" max="6" width="10.09765625" style="99" customWidth="1"/>
    <col min="7" max="8" width="9" style="99" customWidth="1"/>
    <col min="9" max="9" width="13.69921875" style="99" customWidth="1"/>
    <col min="10" max="16384" width="9" style="99" customWidth="1"/>
  </cols>
  <sheetData>
    <row r="1" spans="1:9" ht="21.75" customHeight="1">
      <c r="A1" s="213" t="s">
        <v>173</v>
      </c>
      <c r="B1" s="213"/>
      <c r="C1" s="213"/>
      <c r="D1" s="213"/>
      <c r="E1" s="213"/>
      <c r="F1" s="213"/>
      <c r="G1" s="213"/>
      <c r="H1" s="213"/>
      <c r="I1" s="213"/>
    </row>
    <row r="2" spans="1:9" ht="20.25" customHeight="1">
      <c r="A2" s="213" t="s">
        <v>174</v>
      </c>
      <c r="B2" s="213"/>
      <c r="C2" s="213"/>
      <c r="D2" s="213"/>
      <c r="E2" s="213"/>
      <c r="F2" s="213"/>
      <c r="G2" s="213"/>
      <c r="H2" s="213"/>
      <c r="I2" s="213"/>
    </row>
    <row r="3" spans="1:9" ht="22.5" customHeight="1">
      <c r="A3" s="213"/>
      <c r="B3" s="213"/>
      <c r="C3" s="213"/>
      <c r="D3" s="213"/>
      <c r="E3" s="213"/>
      <c r="F3" s="213"/>
      <c r="G3" s="213"/>
      <c r="H3" s="213"/>
      <c r="I3" s="213"/>
    </row>
    <row r="4" spans="1:9" ht="12.75">
      <c r="A4" s="100"/>
      <c r="B4" s="101"/>
      <c r="C4" s="102"/>
      <c r="D4" s="103"/>
      <c r="E4" s="103"/>
      <c r="F4" s="103"/>
      <c r="G4" s="103"/>
      <c r="H4" s="104"/>
      <c r="I4" s="105"/>
    </row>
    <row r="5" spans="1:9" ht="32.25" customHeight="1">
      <c r="A5" s="214" t="s">
        <v>172</v>
      </c>
      <c r="B5" s="214"/>
      <c r="C5" s="214"/>
      <c r="D5" s="214"/>
      <c r="E5" s="214"/>
      <c r="F5" s="214"/>
      <c r="G5" s="214"/>
      <c r="H5" s="214"/>
      <c r="I5" s="214"/>
    </row>
    <row r="6" spans="1:9" ht="48.75" customHeight="1">
      <c r="A6" s="106" t="s">
        <v>7</v>
      </c>
      <c r="B6" s="107" t="s">
        <v>8</v>
      </c>
      <c r="C6" s="107" t="s">
        <v>175</v>
      </c>
      <c r="D6" s="107" t="s">
        <v>176</v>
      </c>
      <c r="E6" s="107" t="s">
        <v>167</v>
      </c>
      <c r="F6" s="107" t="s">
        <v>178</v>
      </c>
      <c r="G6" s="107" t="s">
        <v>13</v>
      </c>
      <c r="H6" s="107" t="s">
        <v>14</v>
      </c>
      <c r="I6" s="108" t="s">
        <v>15</v>
      </c>
    </row>
    <row r="7" spans="1:9" ht="12.75">
      <c r="A7" s="109" t="s">
        <v>16</v>
      </c>
      <c r="B7" s="110" t="s">
        <v>17</v>
      </c>
      <c r="C7" s="110" t="s">
        <v>18</v>
      </c>
      <c r="D7" s="110" t="s">
        <v>19</v>
      </c>
      <c r="E7" s="110">
        <v>5</v>
      </c>
      <c r="F7" s="110">
        <v>6</v>
      </c>
      <c r="G7" s="110">
        <v>7</v>
      </c>
      <c r="H7" s="110">
        <v>8</v>
      </c>
      <c r="I7" s="111">
        <v>9</v>
      </c>
    </row>
    <row r="8" spans="1:9" ht="24.75" customHeight="1">
      <c r="A8" s="112" t="s">
        <v>20</v>
      </c>
      <c r="B8" s="113" t="s">
        <v>21</v>
      </c>
      <c r="C8" s="114"/>
      <c r="D8" s="114"/>
      <c r="E8" s="114"/>
      <c r="F8" s="114"/>
      <c r="G8" s="114"/>
      <c r="H8" s="114"/>
      <c r="I8" s="115"/>
    </row>
    <row r="9" spans="1:9" ht="15.75" customHeight="1">
      <c r="A9" s="116" t="s">
        <v>22</v>
      </c>
      <c r="B9" s="117" t="s">
        <v>23</v>
      </c>
      <c r="C9" s="118"/>
      <c r="D9" s="118"/>
      <c r="E9" s="118"/>
      <c r="F9" s="118"/>
      <c r="G9" s="118"/>
      <c r="H9" s="118"/>
      <c r="I9" s="119"/>
    </row>
    <row r="10" spans="1:9" ht="38.25">
      <c r="A10" s="116" t="s">
        <v>24</v>
      </c>
      <c r="B10" s="117" t="s">
        <v>154</v>
      </c>
      <c r="C10" s="118"/>
      <c r="D10" s="118"/>
      <c r="E10" s="118"/>
      <c r="F10" s="118"/>
      <c r="G10" s="118"/>
      <c r="H10" s="118"/>
      <c r="I10" s="120"/>
    </row>
    <row r="11" spans="1:9" ht="25.5">
      <c r="A11" s="116" t="s">
        <v>26</v>
      </c>
      <c r="B11" s="117" t="s">
        <v>27</v>
      </c>
      <c r="C11" s="118"/>
      <c r="D11" s="118"/>
      <c r="E11" s="118"/>
      <c r="F11" s="118"/>
      <c r="G11" s="118"/>
      <c r="H11" s="118"/>
      <c r="I11" s="120"/>
    </row>
    <row r="12" spans="1:9" ht="19.5" customHeight="1">
      <c r="A12" s="121"/>
      <c r="B12" s="122" t="s">
        <v>28</v>
      </c>
      <c r="C12" s="123"/>
      <c r="D12" s="123"/>
      <c r="E12" s="123"/>
      <c r="F12" s="123"/>
      <c r="G12" s="118"/>
      <c r="H12" s="118"/>
      <c r="I12" s="124"/>
    </row>
    <row r="13" spans="1:9" ht="15.75" customHeight="1">
      <c r="A13" s="125"/>
      <c r="B13" s="117" t="s">
        <v>29</v>
      </c>
      <c r="C13" s="118"/>
      <c r="D13" s="118"/>
      <c r="E13" s="118"/>
      <c r="F13" s="118"/>
      <c r="G13" s="118"/>
      <c r="H13" s="118"/>
      <c r="I13" s="126"/>
    </row>
    <row r="14" spans="1:9" ht="13.5" customHeight="1">
      <c r="A14" s="121"/>
      <c r="B14" s="122" t="s">
        <v>30</v>
      </c>
      <c r="C14" s="123"/>
      <c r="D14" s="123"/>
      <c r="E14" s="123"/>
      <c r="F14" s="123"/>
      <c r="G14" s="118"/>
      <c r="H14" s="118"/>
      <c r="I14" s="124"/>
    </row>
    <row r="15" spans="1:9" ht="13.5" customHeight="1">
      <c r="A15" s="121"/>
      <c r="B15" s="122" t="s">
        <v>31</v>
      </c>
      <c r="C15" s="123"/>
      <c r="D15" s="123"/>
      <c r="E15" s="123"/>
      <c r="F15" s="123"/>
      <c r="G15" s="118"/>
      <c r="H15" s="118"/>
      <c r="I15" s="124"/>
    </row>
    <row r="16" spans="1:9" ht="13.5" customHeight="1">
      <c r="A16" s="121"/>
      <c r="B16" s="122" t="s">
        <v>32</v>
      </c>
      <c r="C16" s="123"/>
      <c r="D16" s="123"/>
      <c r="E16" s="123"/>
      <c r="F16" s="123"/>
      <c r="G16" s="118" t="e">
        <f aca="true" t="shared" si="0" ref="G16:G37">F16/D16</f>
        <v>#DIV/0!</v>
      </c>
      <c r="H16" s="118" t="e">
        <f aca="true" t="shared" si="1" ref="H16:H37">F16/E16</f>
        <v>#DIV/0!</v>
      </c>
      <c r="I16" s="124"/>
    </row>
    <row r="17" spans="1:9" ht="13.5" customHeight="1">
      <c r="A17" s="121"/>
      <c r="B17" s="122" t="s">
        <v>33</v>
      </c>
      <c r="C17" s="123"/>
      <c r="D17" s="123"/>
      <c r="E17" s="123"/>
      <c r="F17" s="123"/>
      <c r="G17" s="118" t="e">
        <f t="shared" si="0"/>
        <v>#DIV/0!</v>
      </c>
      <c r="H17" s="118" t="e">
        <f t="shared" si="1"/>
        <v>#DIV/0!</v>
      </c>
      <c r="I17" s="124"/>
    </row>
    <row r="18" spans="1:9" ht="13.5" customHeight="1">
      <c r="A18" s="121"/>
      <c r="B18" s="122" t="s">
        <v>34</v>
      </c>
      <c r="C18" s="123"/>
      <c r="D18" s="123"/>
      <c r="E18" s="123"/>
      <c r="F18" s="123"/>
      <c r="G18" s="118"/>
      <c r="H18" s="118"/>
      <c r="I18" s="124"/>
    </row>
    <row r="19" spans="1:9" ht="13.5" customHeight="1">
      <c r="A19" s="121"/>
      <c r="B19" s="122" t="s">
        <v>35</v>
      </c>
      <c r="C19" s="123"/>
      <c r="D19" s="123"/>
      <c r="E19" s="123"/>
      <c r="F19" s="123"/>
      <c r="G19" s="118"/>
      <c r="H19" s="118"/>
      <c r="I19" s="124"/>
    </row>
    <row r="20" spans="1:9" ht="15.75" customHeight="1">
      <c r="A20" s="121"/>
      <c r="B20" s="117" t="s">
        <v>36</v>
      </c>
      <c r="C20" s="118"/>
      <c r="D20" s="118"/>
      <c r="E20" s="118"/>
      <c r="F20" s="118"/>
      <c r="G20" s="118"/>
      <c r="H20" s="118"/>
      <c r="I20" s="126"/>
    </row>
    <row r="21" spans="1:9" ht="13.5" customHeight="1">
      <c r="A21" s="125"/>
      <c r="B21" s="122" t="s">
        <v>37</v>
      </c>
      <c r="C21" s="123"/>
      <c r="D21" s="123"/>
      <c r="E21" s="123"/>
      <c r="F21" s="123"/>
      <c r="G21" s="118" t="e">
        <f t="shared" si="0"/>
        <v>#DIV/0!</v>
      </c>
      <c r="H21" s="118" t="e">
        <f t="shared" si="1"/>
        <v>#DIV/0!</v>
      </c>
      <c r="I21" s="124"/>
    </row>
    <row r="22" spans="1:9" ht="13.5" customHeight="1">
      <c r="A22" s="125"/>
      <c r="B22" s="122" t="s">
        <v>38</v>
      </c>
      <c r="C22" s="123"/>
      <c r="D22" s="123"/>
      <c r="E22" s="123"/>
      <c r="F22" s="123"/>
      <c r="G22" s="118" t="e">
        <f t="shared" si="0"/>
        <v>#DIV/0!</v>
      </c>
      <c r="H22" s="118" t="e">
        <f t="shared" si="1"/>
        <v>#DIV/0!</v>
      </c>
      <c r="I22" s="124"/>
    </row>
    <row r="23" spans="1:9" ht="13.5" customHeight="1">
      <c r="A23" s="125"/>
      <c r="B23" s="122" t="s">
        <v>39</v>
      </c>
      <c r="C23" s="123"/>
      <c r="D23" s="123"/>
      <c r="E23" s="123"/>
      <c r="F23" s="123"/>
      <c r="G23" s="118" t="e">
        <f t="shared" si="0"/>
        <v>#DIV/0!</v>
      </c>
      <c r="H23" s="118" t="e">
        <f t="shared" si="1"/>
        <v>#DIV/0!</v>
      </c>
      <c r="I23" s="124"/>
    </row>
    <row r="24" spans="1:9" ht="25.5">
      <c r="A24" s="125"/>
      <c r="B24" s="122" t="s">
        <v>40</v>
      </c>
      <c r="C24" s="123"/>
      <c r="D24" s="123"/>
      <c r="E24" s="123"/>
      <c r="F24" s="123"/>
      <c r="G24" s="118"/>
      <c r="H24" s="118"/>
      <c r="I24" s="124"/>
    </row>
    <row r="25" spans="1:9" ht="13.5" customHeight="1">
      <c r="A25" s="121"/>
      <c r="B25" s="122" t="s">
        <v>41</v>
      </c>
      <c r="C25" s="123"/>
      <c r="D25" s="123"/>
      <c r="E25" s="123"/>
      <c r="F25" s="123"/>
      <c r="G25" s="118" t="e">
        <f t="shared" si="0"/>
        <v>#DIV/0!</v>
      </c>
      <c r="H25" s="118" t="e">
        <f t="shared" si="1"/>
        <v>#DIV/0!</v>
      </c>
      <c r="I25" s="124"/>
    </row>
    <row r="26" spans="1:9" ht="13.5" customHeight="1">
      <c r="A26" s="121"/>
      <c r="B26" s="122" t="s">
        <v>42</v>
      </c>
      <c r="C26" s="123"/>
      <c r="D26" s="123"/>
      <c r="E26" s="123"/>
      <c r="F26" s="123"/>
      <c r="G26" s="118" t="e">
        <f t="shared" si="0"/>
        <v>#DIV/0!</v>
      </c>
      <c r="H26" s="118" t="e">
        <f t="shared" si="1"/>
        <v>#DIV/0!</v>
      </c>
      <c r="I26" s="124"/>
    </row>
    <row r="27" spans="1:9" ht="13.5" customHeight="1">
      <c r="A27" s="121"/>
      <c r="B27" s="122" t="s">
        <v>43</v>
      </c>
      <c r="C27" s="123"/>
      <c r="D27" s="123"/>
      <c r="E27" s="123"/>
      <c r="F27" s="123"/>
      <c r="G27" s="118" t="e">
        <f t="shared" si="0"/>
        <v>#DIV/0!</v>
      </c>
      <c r="H27" s="118" t="e">
        <f t="shared" si="1"/>
        <v>#DIV/0!</v>
      </c>
      <c r="I27" s="124"/>
    </row>
    <row r="28" spans="1:9" ht="13.5" customHeight="1">
      <c r="A28" s="121" t="s">
        <v>44</v>
      </c>
      <c r="B28" s="122" t="s">
        <v>45</v>
      </c>
      <c r="C28" s="123"/>
      <c r="D28" s="123"/>
      <c r="E28" s="123"/>
      <c r="F28" s="123"/>
      <c r="G28" s="118" t="e">
        <f t="shared" si="0"/>
        <v>#DIV/0!</v>
      </c>
      <c r="H28" s="118" t="e">
        <f t="shared" si="1"/>
        <v>#DIV/0!</v>
      </c>
      <c r="I28" s="124"/>
    </row>
    <row r="29" spans="1:9" ht="13.5" customHeight="1">
      <c r="A29" s="121" t="s">
        <v>44</v>
      </c>
      <c r="B29" s="122" t="s">
        <v>46</v>
      </c>
      <c r="C29" s="123"/>
      <c r="D29" s="123"/>
      <c r="E29" s="123"/>
      <c r="F29" s="123"/>
      <c r="G29" s="118" t="e">
        <f t="shared" si="0"/>
        <v>#DIV/0!</v>
      </c>
      <c r="H29" s="118" t="e">
        <f t="shared" si="1"/>
        <v>#DIV/0!</v>
      </c>
      <c r="I29" s="124"/>
    </row>
    <row r="30" spans="1:9" ht="13.5" customHeight="1">
      <c r="A30" s="121" t="s">
        <v>44</v>
      </c>
      <c r="B30" s="122" t="s">
        <v>155</v>
      </c>
      <c r="C30" s="123"/>
      <c r="D30" s="123"/>
      <c r="E30" s="123"/>
      <c r="F30" s="123"/>
      <c r="G30" s="118" t="e">
        <f t="shared" si="0"/>
        <v>#DIV/0!</v>
      </c>
      <c r="H30" s="118" t="e">
        <f t="shared" si="1"/>
        <v>#DIV/0!</v>
      </c>
      <c r="I30" s="124"/>
    </row>
    <row r="31" spans="1:9" ht="13.5" customHeight="1">
      <c r="A31" s="121"/>
      <c r="B31" s="122"/>
      <c r="C31" s="123"/>
      <c r="D31" s="123"/>
      <c r="E31" s="123"/>
      <c r="F31" s="123"/>
      <c r="G31" s="118"/>
      <c r="H31" s="118"/>
      <c r="I31" s="127"/>
    </row>
    <row r="32" spans="1:9" ht="38.25">
      <c r="A32" s="112" t="s">
        <v>48</v>
      </c>
      <c r="B32" s="113" t="s">
        <v>49</v>
      </c>
      <c r="C32" s="128"/>
      <c r="D32" s="128"/>
      <c r="E32" s="128"/>
      <c r="F32" s="128"/>
      <c r="G32" s="129"/>
      <c r="H32" s="129"/>
      <c r="I32" s="115"/>
    </row>
    <row r="33" spans="1:9" ht="23.25" customHeight="1">
      <c r="A33" s="116" t="s">
        <v>22</v>
      </c>
      <c r="B33" s="117" t="s">
        <v>23</v>
      </c>
      <c r="C33" s="118"/>
      <c r="D33" s="118"/>
      <c r="E33" s="118"/>
      <c r="F33" s="118"/>
      <c r="G33" s="118" t="e">
        <f t="shared" si="0"/>
        <v>#DIV/0!</v>
      </c>
      <c r="H33" s="118" t="e">
        <f t="shared" si="1"/>
        <v>#DIV/0!</v>
      </c>
      <c r="I33" s="119"/>
    </row>
    <row r="34" spans="1:9" ht="38.25">
      <c r="A34" s="116" t="s">
        <v>24</v>
      </c>
      <c r="B34" s="117" t="s">
        <v>50</v>
      </c>
      <c r="C34" s="118" t="e">
        <f>C35/C33</f>
        <v>#DIV/0!</v>
      </c>
      <c r="D34" s="118" t="e">
        <f>D35/D33</f>
        <v>#DIV/0!</v>
      </c>
      <c r="E34" s="118" t="e">
        <f>E35/E33</f>
        <v>#DIV/0!</v>
      </c>
      <c r="F34" s="118" t="e">
        <f>F35/F33</f>
        <v>#DIV/0!</v>
      </c>
      <c r="G34" s="118" t="e">
        <f t="shared" si="0"/>
        <v>#DIV/0!</v>
      </c>
      <c r="H34" s="118" t="e">
        <f t="shared" si="1"/>
        <v>#DIV/0!</v>
      </c>
      <c r="I34" s="120"/>
    </row>
    <row r="35" spans="1:9" ht="25.5">
      <c r="A35" s="116" t="s">
        <v>26</v>
      </c>
      <c r="B35" s="130" t="s">
        <v>51</v>
      </c>
      <c r="C35" s="118"/>
      <c r="D35" s="118"/>
      <c r="E35" s="118"/>
      <c r="F35" s="118"/>
      <c r="G35" s="118" t="e">
        <f t="shared" si="0"/>
        <v>#DIV/0!</v>
      </c>
      <c r="H35" s="118" t="e">
        <f t="shared" si="1"/>
        <v>#DIV/0!</v>
      </c>
      <c r="I35" s="120"/>
    </row>
    <row r="36" spans="1:9" ht="13.5" customHeight="1">
      <c r="A36" s="121"/>
      <c r="B36" s="122" t="s">
        <v>52</v>
      </c>
      <c r="C36" s="123"/>
      <c r="D36" s="123"/>
      <c r="E36" s="123"/>
      <c r="F36" s="123"/>
      <c r="G36" s="118" t="e">
        <f t="shared" si="0"/>
        <v>#DIV/0!</v>
      </c>
      <c r="H36" s="118" t="e">
        <f t="shared" si="1"/>
        <v>#DIV/0!</v>
      </c>
      <c r="I36" s="124"/>
    </row>
    <row r="37" spans="1:9" ht="13.5" customHeight="1">
      <c r="A37" s="121"/>
      <c r="B37" s="122" t="s">
        <v>53</v>
      </c>
      <c r="C37" s="118"/>
      <c r="D37" s="118"/>
      <c r="E37" s="118"/>
      <c r="F37" s="118"/>
      <c r="G37" s="118" t="e">
        <f t="shared" si="0"/>
        <v>#DIV/0!</v>
      </c>
      <c r="H37" s="118" t="e">
        <f t="shared" si="1"/>
        <v>#DIV/0!</v>
      </c>
      <c r="I37" s="126"/>
    </row>
    <row r="38" spans="1:9" ht="13.5" customHeight="1">
      <c r="A38" s="131"/>
      <c r="B38" s="132"/>
      <c r="C38" s="123"/>
      <c r="D38" s="123"/>
      <c r="E38" s="123"/>
      <c r="F38" s="123"/>
      <c r="G38" s="123"/>
      <c r="H38" s="123"/>
      <c r="I38" s="127"/>
    </row>
    <row r="39" spans="1:9" ht="13.5" customHeight="1">
      <c r="A39" s="133"/>
      <c r="B39" s="134"/>
      <c r="C39" s="135"/>
      <c r="D39" s="135"/>
      <c r="E39" s="135"/>
      <c r="F39" s="135"/>
      <c r="G39" s="135"/>
      <c r="H39" s="135"/>
      <c r="I39" s="136"/>
    </row>
    <row r="40" spans="1:9" ht="12.75" customHeight="1">
      <c r="A40" s="215" t="s">
        <v>54</v>
      </c>
      <c r="B40" s="215"/>
      <c r="C40" s="215"/>
      <c r="D40" s="215"/>
      <c r="E40" s="215"/>
      <c r="F40" s="215"/>
      <c r="G40" s="215"/>
      <c r="H40" s="215"/>
      <c r="I40" s="215"/>
    </row>
    <row r="41" spans="1:9" ht="14.25">
      <c r="A41" s="137"/>
      <c r="B41" s="138"/>
      <c r="C41" s="138"/>
      <c r="D41" s="138"/>
      <c r="E41" s="138"/>
      <c r="F41" s="138"/>
      <c r="G41" s="138"/>
      <c r="H41" s="138"/>
      <c r="I41" s="138"/>
    </row>
    <row r="42" spans="1:9" ht="12.75">
      <c r="A42" s="103"/>
      <c r="B42" s="103"/>
      <c r="C42" s="103"/>
      <c r="D42" s="103"/>
      <c r="E42" s="103"/>
      <c r="F42" s="103"/>
      <c r="G42" s="103"/>
      <c r="H42" s="103"/>
      <c r="I42" s="103"/>
    </row>
    <row r="43" spans="1:9" ht="12.75" customHeight="1">
      <c r="A43" s="103"/>
      <c r="B43" s="213" t="s">
        <v>156</v>
      </c>
      <c r="C43" s="213"/>
      <c r="D43" s="103"/>
      <c r="E43" s="103"/>
      <c r="F43" s="103"/>
      <c r="G43" s="103"/>
      <c r="H43" s="103"/>
      <c r="I43" s="103"/>
    </row>
    <row r="44" spans="1:9" ht="12.75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>
      <c r="A45" s="216" t="s">
        <v>56</v>
      </c>
      <c r="B45" s="216"/>
      <c r="C45" s="216"/>
      <c r="D45" s="216"/>
      <c r="E45" s="216"/>
      <c r="F45" s="216"/>
      <c r="G45" s="216"/>
      <c r="H45" s="216"/>
      <c r="I45" s="216"/>
    </row>
    <row r="46" spans="1:9" ht="21.75" customHeight="1">
      <c r="A46" s="100" t="s">
        <v>57</v>
      </c>
      <c r="B46" s="103"/>
      <c r="C46" s="212" t="s">
        <v>58</v>
      </c>
      <c r="D46" s="212"/>
      <c r="E46" s="212"/>
      <c r="F46" s="100"/>
      <c r="G46" s="212" t="s">
        <v>59</v>
      </c>
      <c r="H46" s="212"/>
      <c r="I46" s="212"/>
    </row>
    <row r="47" spans="1:9" ht="12.75" customHeight="1">
      <c r="A47" s="103"/>
      <c r="B47" s="103"/>
      <c r="C47" s="212" t="s">
        <v>157</v>
      </c>
      <c r="D47" s="212"/>
      <c r="E47" s="212"/>
      <c r="F47" s="103"/>
      <c r="G47" s="212" t="s">
        <v>61</v>
      </c>
      <c r="H47" s="212"/>
      <c r="I47" s="212"/>
    </row>
    <row r="48" spans="1:9" ht="12.75">
      <c r="A48" s="103"/>
      <c r="B48" s="103"/>
      <c r="C48" s="103"/>
      <c r="D48" s="103"/>
      <c r="E48" s="103"/>
      <c r="F48" s="103"/>
      <c r="G48" s="103"/>
      <c r="H48" s="103"/>
      <c r="I48" s="103"/>
    </row>
    <row r="49" spans="1:9" ht="12.75">
      <c r="A49" s="103"/>
      <c r="B49" s="103"/>
      <c r="C49" s="103"/>
      <c r="D49" s="103"/>
      <c r="E49" s="103"/>
      <c r="F49" s="103"/>
      <c r="G49" s="103"/>
      <c r="H49" s="103"/>
      <c r="I49" s="103"/>
    </row>
    <row r="50" spans="1:9" ht="12.75">
      <c r="A50" s="103"/>
      <c r="B50" s="103"/>
      <c r="C50" s="103"/>
      <c r="D50" s="103"/>
      <c r="E50" s="103"/>
      <c r="F50" s="103"/>
      <c r="G50" s="103"/>
      <c r="H50" s="103"/>
      <c r="I50" s="103"/>
    </row>
    <row r="51" spans="1:9" ht="12.75">
      <c r="A51" s="103"/>
      <c r="B51" s="103"/>
      <c r="C51" s="103"/>
      <c r="D51" s="103"/>
      <c r="E51" s="103"/>
      <c r="F51" s="103"/>
      <c r="G51" s="103"/>
      <c r="H51" s="103"/>
      <c r="I51" s="103"/>
    </row>
    <row r="52" spans="1:9" ht="12.75">
      <c r="A52" s="103"/>
      <c r="B52" s="103"/>
      <c r="C52" s="103"/>
      <c r="D52" s="103"/>
      <c r="E52" s="103"/>
      <c r="F52" s="103"/>
      <c r="G52" s="103"/>
      <c r="H52" s="103"/>
      <c r="I52" s="103"/>
    </row>
    <row r="53" spans="1:9" ht="12.75">
      <c r="A53" s="103"/>
      <c r="B53" s="103"/>
      <c r="C53" s="103"/>
      <c r="D53" s="103"/>
      <c r="E53" s="103"/>
      <c r="F53" s="103"/>
      <c r="G53" s="103"/>
      <c r="H53" s="103"/>
      <c r="I53" s="103"/>
    </row>
    <row r="54" spans="1:9" ht="12.75">
      <c r="A54" s="103"/>
      <c r="B54" s="103"/>
      <c r="C54" s="103"/>
      <c r="D54" s="103"/>
      <c r="E54" s="103"/>
      <c r="F54" s="103"/>
      <c r="G54" s="103"/>
      <c r="H54" s="103"/>
      <c r="I54" s="103"/>
    </row>
    <row r="55" spans="1:9" ht="12.75">
      <c r="A55" s="103"/>
      <c r="B55" s="103"/>
      <c r="C55" s="103"/>
      <c r="D55" s="103"/>
      <c r="E55" s="103"/>
      <c r="F55" s="103"/>
      <c r="G55" s="103"/>
      <c r="H55" s="103"/>
      <c r="I55" s="103"/>
    </row>
    <row r="56" spans="1:9" ht="12.75">
      <c r="A56" s="103"/>
      <c r="B56" s="103"/>
      <c r="C56" s="103"/>
      <c r="D56" s="103"/>
      <c r="E56" s="103"/>
      <c r="F56" s="103"/>
      <c r="G56" s="103"/>
      <c r="H56" s="103"/>
      <c r="I56" s="103"/>
    </row>
    <row r="57" spans="1:9" ht="12.75">
      <c r="A57" s="103"/>
      <c r="B57" s="103"/>
      <c r="C57" s="103"/>
      <c r="D57" s="103"/>
      <c r="E57" s="103"/>
      <c r="F57" s="103"/>
      <c r="G57" s="103"/>
      <c r="H57" s="103"/>
      <c r="I57" s="103"/>
    </row>
    <row r="58" spans="1:9" ht="12.75">
      <c r="A58" s="103"/>
      <c r="B58" s="103"/>
      <c r="C58" s="103"/>
      <c r="D58" s="103"/>
      <c r="E58" s="103"/>
      <c r="F58" s="103"/>
      <c r="G58" s="103"/>
      <c r="H58" s="103"/>
      <c r="I58" s="103"/>
    </row>
    <row r="59" spans="1:9" ht="12.75">
      <c r="A59" s="103"/>
      <c r="B59" s="103"/>
      <c r="C59" s="103"/>
      <c r="D59" s="103"/>
      <c r="E59" s="103"/>
      <c r="F59" s="103"/>
      <c r="G59" s="103"/>
      <c r="H59" s="103"/>
      <c r="I59" s="103"/>
    </row>
    <row r="60" spans="1:9" ht="12.75">
      <c r="A60" s="103"/>
      <c r="B60" s="103"/>
      <c r="C60" s="103"/>
      <c r="D60" s="103"/>
      <c r="E60" s="103"/>
      <c r="F60" s="103"/>
      <c r="G60" s="103"/>
      <c r="H60" s="103"/>
      <c r="I60" s="103"/>
    </row>
    <row r="61" spans="1:9" ht="12.75">
      <c r="A61" s="103"/>
      <c r="B61" s="103"/>
      <c r="C61" s="103"/>
      <c r="D61" s="103"/>
      <c r="E61" s="103"/>
      <c r="F61" s="103"/>
      <c r="G61" s="103"/>
      <c r="H61" s="103"/>
      <c r="I61" s="103"/>
    </row>
    <row r="62" spans="1:9" ht="12.75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2.75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ht="12.75">
      <c r="A64" s="103"/>
      <c r="B64" s="103"/>
      <c r="C64" s="103"/>
      <c r="D64" s="103"/>
      <c r="E64" s="103"/>
      <c r="F64" s="103"/>
      <c r="G64" s="103"/>
      <c r="H64" s="103"/>
      <c r="I64" s="103"/>
    </row>
    <row r="65" spans="1:9" ht="12.75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ht="12.75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12.75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9" ht="12.75">
      <c r="A68" s="103"/>
      <c r="B68" s="103"/>
      <c r="C68" s="103"/>
      <c r="D68" s="103"/>
      <c r="E68" s="103"/>
      <c r="F68" s="103"/>
      <c r="G68" s="103"/>
      <c r="H68" s="103"/>
      <c r="I68" s="103"/>
    </row>
  </sheetData>
  <sheetProtection selectLockedCells="1" selectUnlockedCells="1"/>
  <mergeCells count="11">
    <mergeCell ref="C46:E46"/>
    <mergeCell ref="G46:I46"/>
    <mergeCell ref="A1:I1"/>
    <mergeCell ref="A2:I2"/>
    <mergeCell ref="A3:I3"/>
    <mergeCell ref="A5:I5"/>
    <mergeCell ref="C47:E47"/>
    <mergeCell ref="G47:I47"/>
    <mergeCell ref="A40:I40"/>
    <mergeCell ref="B43:C43"/>
    <mergeCell ref="A45:I45"/>
  </mergeCells>
  <conditionalFormatting sqref="C11:G11">
    <cfRule type="cellIs" priority="1" dxfId="1" operator="not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8"/>
  <sheetViews>
    <sheetView view="pageBreakPreview" zoomScale="130" zoomScaleSheetLayoutView="130" zoomScalePageLayoutView="0" workbookViewId="0" topLeftCell="A1">
      <selection activeCell="B115" sqref="B115"/>
    </sheetView>
  </sheetViews>
  <sheetFormatPr defaultColWidth="8.796875" defaultRowHeight="14.25"/>
  <cols>
    <col min="1" max="1" width="4.6992187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12" style="0" customWidth="1"/>
    <col min="7" max="7" width="40.5" style="0" customWidth="1"/>
  </cols>
  <sheetData>
    <row r="2" spans="1:7" ht="30" customHeight="1">
      <c r="A2" s="229" t="s">
        <v>177</v>
      </c>
      <c r="B2" s="229"/>
      <c r="C2" s="229"/>
      <c r="D2" s="229"/>
      <c r="E2" s="229"/>
      <c r="F2" s="229"/>
      <c r="G2" s="229"/>
    </row>
    <row r="4" spans="1:7" ht="51" customHeight="1">
      <c r="A4" s="49" t="s">
        <v>7</v>
      </c>
      <c r="B4" s="49" t="s">
        <v>8</v>
      </c>
      <c r="C4" s="172" t="s">
        <v>167</v>
      </c>
      <c r="D4" s="172" t="s">
        <v>178</v>
      </c>
      <c r="E4" s="172" t="s">
        <v>158</v>
      </c>
      <c r="F4" s="172" t="s">
        <v>159</v>
      </c>
      <c r="G4" s="172" t="s">
        <v>179</v>
      </c>
    </row>
    <row r="5" spans="1:7" ht="14.2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</row>
    <row r="6" spans="1:7" ht="23.25" customHeight="1">
      <c r="A6" s="67" t="s">
        <v>65</v>
      </c>
      <c r="B6" s="207" t="s">
        <v>160</v>
      </c>
      <c r="C6" s="207"/>
      <c r="D6" s="207"/>
      <c r="E6" s="207"/>
      <c r="F6" s="207"/>
      <c r="G6" s="207"/>
    </row>
    <row r="7" spans="1:7" ht="26.25" customHeight="1">
      <c r="A7" s="80"/>
      <c r="B7" s="53" t="s">
        <v>67</v>
      </c>
      <c r="C7" s="162"/>
      <c r="D7" s="162"/>
      <c r="E7" s="80"/>
      <c r="F7" s="80"/>
      <c r="G7" s="80"/>
    </row>
    <row r="8" spans="1:7" ht="24" customHeight="1">
      <c r="A8" s="80"/>
      <c r="B8" s="53" t="s">
        <v>68</v>
      </c>
      <c r="C8" s="162"/>
      <c r="D8" s="162"/>
      <c r="E8" s="80"/>
      <c r="F8" s="80"/>
      <c r="G8" s="80"/>
    </row>
    <row r="9" spans="1:7" ht="24" customHeight="1">
      <c r="A9" s="80"/>
      <c r="B9" s="57" t="s">
        <v>69</v>
      </c>
      <c r="C9" s="162"/>
      <c r="D9" s="162"/>
      <c r="E9" s="80"/>
      <c r="F9" s="80"/>
      <c r="G9" s="80"/>
    </row>
    <row r="10" spans="1:7" ht="24" customHeight="1">
      <c r="A10" s="80"/>
      <c r="B10" s="60" t="s">
        <v>70</v>
      </c>
      <c r="C10" s="162"/>
      <c r="D10" s="162"/>
      <c r="E10" s="80"/>
      <c r="F10" s="80"/>
      <c r="G10" s="80"/>
    </row>
    <row r="11" spans="1:7" ht="24" customHeight="1">
      <c r="A11" s="80"/>
      <c r="B11" s="64" t="s">
        <v>69</v>
      </c>
      <c r="C11" s="162"/>
      <c r="D11" s="162"/>
      <c r="E11" s="80"/>
      <c r="F11" s="80"/>
      <c r="G11" s="80"/>
    </row>
    <row r="12" spans="1:7" ht="24" customHeight="1">
      <c r="A12" s="67" t="s">
        <v>20</v>
      </c>
      <c r="B12" s="68" t="s">
        <v>71</v>
      </c>
      <c r="C12" s="69"/>
      <c r="D12" s="69"/>
      <c r="E12" s="69"/>
      <c r="F12" s="69" t="e">
        <f aca="true" t="shared" si="0" ref="F12:F75">D12/C12%</f>
        <v>#DIV/0!</v>
      </c>
      <c r="G12" s="140"/>
    </row>
    <row r="13" spans="1:7" ht="24" customHeight="1">
      <c r="A13" s="70" t="s">
        <v>72</v>
      </c>
      <c r="B13" s="71" t="s">
        <v>73</v>
      </c>
      <c r="C13" s="72"/>
      <c r="D13" s="72"/>
      <c r="E13" s="72"/>
      <c r="F13" s="72" t="e">
        <f t="shared" si="0"/>
        <v>#DIV/0!</v>
      </c>
      <c r="G13" s="141"/>
    </row>
    <row r="14" spans="1:7" ht="24" customHeight="1">
      <c r="A14" s="73"/>
      <c r="B14" s="73" t="s">
        <v>74</v>
      </c>
      <c r="C14" s="163"/>
      <c r="D14" s="163"/>
      <c r="E14" s="142"/>
      <c r="F14" s="74" t="e">
        <f t="shared" si="0"/>
        <v>#DIV/0!</v>
      </c>
      <c r="G14" s="230"/>
    </row>
    <row r="15" spans="1:7" ht="24" customHeight="1">
      <c r="A15" s="73"/>
      <c r="B15" s="73" t="s">
        <v>75</v>
      </c>
      <c r="C15" s="163"/>
      <c r="D15" s="163"/>
      <c r="E15" s="142"/>
      <c r="F15" s="74" t="e">
        <f t="shared" si="0"/>
        <v>#DIV/0!</v>
      </c>
      <c r="G15" s="231"/>
    </row>
    <row r="16" spans="1:7" ht="24" customHeight="1">
      <c r="A16" s="73"/>
      <c r="B16" s="75" t="s">
        <v>76</v>
      </c>
      <c r="C16" s="163"/>
      <c r="D16" s="163"/>
      <c r="E16" s="142"/>
      <c r="F16" s="74" t="e">
        <f t="shared" si="0"/>
        <v>#DIV/0!</v>
      </c>
      <c r="G16" s="231"/>
    </row>
    <row r="17" spans="1:7" ht="24" customHeight="1">
      <c r="A17" s="73"/>
      <c r="B17" s="73" t="s">
        <v>77</v>
      </c>
      <c r="C17" s="163"/>
      <c r="D17" s="163"/>
      <c r="E17" s="142"/>
      <c r="F17" s="74" t="e">
        <f t="shared" si="0"/>
        <v>#DIV/0!</v>
      </c>
      <c r="G17" s="232"/>
    </row>
    <row r="18" spans="1:7" ht="33" customHeight="1">
      <c r="A18" s="70" t="s">
        <v>78</v>
      </c>
      <c r="B18" s="71" t="s">
        <v>79</v>
      </c>
      <c r="C18" s="72"/>
      <c r="D18" s="72"/>
      <c r="E18" s="72"/>
      <c r="F18" s="72" t="e">
        <f t="shared" si="0"/>
        <v>#DIV/0!</v>
      </c>
      <c r="G18" s="141"/>
    </row>
    <row r="19" spans="1:7" ht="14.25">
      <c r="A19" s="73"/>
      <c r="B19" s="73" t="s">
        <v>80</v>
      </c>
      <c r="C19" s="163"/>
      <c r="D19" s="163"/>
      <c r="E19" s="142"/>
      <c r="F19" s="74" t="e">
        <f t="shared" si="0"/>
        <v>#DIV/0!</v>
      </c>
      <c r="G19" s="166"/>
    </row>
    <row r="20" spans="1:7" ht="24" customHeight="1">
      <c r="A20" s="73"/>
      <c r="B20" s="73" t="s">
        <v>81</v>
      </c>
      <c r="C20" s="163"/>
      <c r="D20" s="163"/>
      <c r="E20" s="142"/>
      <c r="F20" s="74" t="e">
        <f t="shared" si="0"/>
        <v>#DIV/0!</v>
      </c>
      <c r="G20" s="233"/>
    </row>
    <row r="21" spans="1:7" ht="24" customHeight="1">
      <c r="A21" s="73"/>
      <c r="B21" s="73" t="s">
        <v>82</v>
      </c>
      <c r="C21" s="163"/>
      <c r="D21" s="163"/>
      <c r="E21" s="142"/>
      <c r="F21" s="74" t="e">
        <f t="shared" si="0"/>
        <v>#DIV/0!</v>
      </c>
      <c r="G21" s="234"/>
    </row>
    <row r="22" spans="1:7" ht="24" customHeight="1">
      <c r="A22" s="73"/>
      <c r="B22" s="73" t="s">
        <v>83</v>
      </c>
      <c r="C22" s="163"/>
      <c r="D22" s="163"/>
      <c r="E22" s="142"/>
      <c r="F22" s="74" t="e">
        <f t="shared" si="0"/>
        <v>#DIV/0!</v>
      </c>
      <c r="G22" s="234"/>
    </row>
    <row r="23" spans="1:7" ht="38.25" customHeight="1">
      <c r="A23" s="73"/>
      <c r="B23" s="73" t="s">
        <v>84</v>
      </c>
      <c r="C23" s="163"/>
      <c r="D23" s="163"/>
      <c r="E23" s="142"/>
      <c r="F23" s="74" t="e">
        <f t="shared" si="0"/>
        <v>#DIV/0!</v>
      </c>
      <c r="G23" s="235"/>
    </row>
    <row r="24" spans="1:7" ht="24" customHeight="1">
      <c r="A24" s="70" t="s">
        <v>85</v>
      </c>
      <c r="B24" s="71" t="s">
        <v>86</v>
      </c>
      <c r="C24" s="72"/>
      <c r="D24" s="72"/>
      <c r="E24" s="72"/>
      <c r="F24" s="72" t="e">
        <f t="shared" si="0"/>
        <v>#DIV/0!</v>
      </c>
      <c r="G24" s="141"/>
    </row>
    <row r="25" spans="1:7" ht="24" customHeight="1">
      <c r="A25" s="73"/>
      <c r="B25" s="73" t="s">
        <v>87</v>
      </c>
      <c r="C25" s="163"/>
      <c r="D25" s="163"/>
      <c r="E25" s="142"/>
      <c r="F25" s="74" t="e">
        <f t="shared" si="0"/>
        <v>#DIV/0!</v>
      </c>
      <c r="G25" s="230"/>
    </row>
    <row r="26" spans="1:7" ht="24" customHeight="1">
      <c r="A26" s="73"/>
      <c r="B26" s="73" t="s">
        <v>82</v>
      </c>
      <c r="C26" s="163"/>
      <c r="D26" s="163"/>
      <c r="E26" s="142"/>
      <c r="F26" s="74" t="e">
        <f t="shared" si="0"/>
        <v>#DIV/0!</v>
      </c>
      <c r="G26" s="231"/>
    </row>
    <row r="27" spans="1:7" ht="31.5" customHeight="1">
      <c r="A27" s="73"/>
      <c r="B27" s="73" t="s">
        <v>83</v>
      </c>
      <c r="C27" s="163"/>
      <c r="D27" s="163"/>
      <c r="E27" s="142"/>
      <c r="F27" s="74" t="e">
        <f t="shared" si="0"/>
        <v>#DIV/0!</v>
      </c>
      <c r="G27" s="231"/>
    </row>
    <row r="28" spans="1:7" ht="24" customHeight="1">
      <c r="A28" s="73"/>
      <c r="B28" s="73" t="s">
        <v>84</v>
      </c>
      <c r="C28" s="163"/>
      <c r="D28" s="163"/>
      <c r="E28" s="142"/>
      <c r="F28" s="74" t="e">
        <f t="shared" si="0"/>
        <v>#DIV/0!</v>
      </c>
      <c r="G28" s="232"/>
    </row>
    <row r="29" spans="1:7" ht="24" customHeight="1">
      <c r="A29" s="70" t="s">
        <v>88</v>
      </c>
      <c r="B29" s="71" t="s">
        <v>89</v>
      </c>
      <c r="C29" s="72"/>
      <c r="D29" s="72"/>
      <c r="E29" s="72"/>
      <c r="F29" s="72" t="e">
        <f t="shared" si="0"/>
        <v>#DIV/0!</v>
      </c>
      <c r="G29" s="141"/>
    </row>
    <row r="30" spans="1:7" ht="33.75" customHeight="1">
      <c r="A30" s="73"/>
      <c r="B30" s="73" t="s">
        <v>82</v>
      </c>
      <c r="C30" s="163"/>
      <c r="D30" s="163"/>
      <c r="E30" s="142"/>
      <c r="F30" s="74" t="e">
        <f t="shared" si="0"/>
        <v>#DIV/0!</v>
      </c>
      <c r="G30" s="233"/>
    </row>
    <row r="31" spans="1:7" ht="30.75" customHeight="1">
      <c r="A31" s="73"/>
      <c r="B31" s="73" t="s">
        <v>162</v>
      </c>
      <c r="C31" s="163"/>
      <c r="D31" s="163"/>
      <c r="E31" s="142"/>
      <c r="F31" s="74" t="e">
        <f t="shared" si="0"/>
        <v>#DIV/0!</v>
      </c>
      <c r="G31" s="234"/>
    </row>
    <row r="32" spans="1:7" ht="32.25" customHeight="1">
      <c r="A32" s="73"/>
      <c r="B32" s="73" t="s">
        <v>84</v>
      </c>
      <c r="C32" s="163"/>
      <c r="D32" s="163"/>
      <c r="E32" s="142"/>
      <c r="F32" s="74" t="e">
        <f t="shared" si="0"/>
        <v>#DIV/0!</v>
      </c>
      <c r="G32" s="235"/>
    </row>
    <row r="33" spans="1:7" ht="24" customHeight="1">
      <c r="A33" s="70" t="s">
        <v>90</v>
      </c>
      <c r="B33" s="71" t="s">
        <v>91</v>
      </c>
      <c r="C33" s="164"/>
      <c r="D33" s="164"/>
      <c r="E33" s="145"/>
      <c r="F33" s="72" t="e">
        <f t="shared" si="0"/>
        <v>#DIV/0!</v>
      </c>
      <c r="G33" s="146"/>
    </row>
    <row r="34" spans="1:7" ht="24" customHeight="1">
      <c r="A34" s="167" t="s">
        <v>92</v>
      </c>
      <c r="B34" s="71" t="s">
        <v>93</v>
      </c>
      <c r="C34" s="164"/>
      <c r="D34" s="164"/>
      <c r="E34" s="145"/>
      <c r="F34" s="72" t="e">
        <f t="shared" si="0"/>
        <v>#DIV/0!</v>
      </c>
      <c r="G34" s="146"/>
    </row>
    <row r="35" spans="1:7" ht="14.25">
      <c r="A35" s="70" t="s">
        <v>94</v>
      </c>
      <c r="B35" s="71" t="s">
        <v>95</v>
      </c>
      <c r="C35" s="164"/>
      <c r="D35" s="164"/>
      <c r="E35" s="145"/>
      <c r="F35" s="72" t="e">
        <f t="shared" si="0"/>
        <v>#DIV/0!</v>
      </c>
      <c r="G35" s="168"/>
    </row>
    <row r="36" spans="1:7" ht="24" customHeight="1">
      <c r="A36" s="67" t="s">
        <v>48</v>
      </c>
      <c r="B36" s="68" t="s">
        <v>96</v>
      </c>
      <c r="C36" s="69"/>
      <c r="D36" s="69"/>
      <c r="E36" s="69"/>
      <c r="F36" s="69" t="e">
        <f t="shared" si="0"/>
        <v>#DIV/0!</v>
      </c>
      <c r="G36" s="140"/>
    </row>
    <row r="37" spans="1:7" ht="24" customHeight="1">
      <c r="A37" s="70" t="s">
        <v>72</v>
      </c>
      <c r="B37" s="71" t="s">
        <v>97</v>
      </c>
      <c r="C37" s="72"/>
      <c r="D37" s="72"/>
      <c r="E37" s="72"/>
      <c r="F37" s="72" t="e">
        <f t="shared" si="0"/>
        <v>#DIV/0!</v>
      </c>
      <c r="G37" s="141"/>
    </row>
    <row r="38" spans="1:7" ht="24" customHeight="1">
      <c r="A38" s="78"/>
      <c r="B38" s="79" t="s">
        <v>98</v>
      </c>
      <c r="C38" s="165"/>
      <c r="D38" s="165"/>
      <c r="E38" s="77"/>
      <c r="F38" s="72" t="e">
        <f t="shared" si="0"/>
        <v>#DIV/0!</v>
      </c>
      <c r="G38" s="146"/>
    </row>
    <row r="39" spans="1:7" ht="24" customHeight="1">
      <c r="A39" s="78"/>
      <c r="B39" s="79" t="s">
        <v>99</v>
      </c>
      <c r="C39" s="165"/>
      <c r="D39" s="165"/>
      <c r="E39" s="77"/>
      <c r="F39" s="72" t="e">
        <f t="shared" si="0"/>
        <v>#DIV/0!</v>
      </c>
      <c r="G39" s="146"/>
    </row>
    <row r="40" spans="1:7" ht="24" customHeight="1">
      <c r="A40" s="78"/>
      <c r="B40" s="79" t="s">
        <v>100</v>
      </c>
      <c r="C40" s="72"/>
      <c r="D40" s="72"/>
      <c r="E40" s="72"/>
      <c r="F40" s="72" t="e">
        <f t="shared" si="0"/>
        <v>#DIV/0!</v>
      </c>
      <c r="G40" s="141"/>
    </row>
    <row r="41" spans="1:7" ht="24" customHeight="1">
      <c r="A41" s="80"/>
      <c r="B41" s="73" t="s">
        <v>101</v>
      </c>
      <c r="C41" s="163"/>
      <c r="D41" s="163"/>
      <c r="E41" s="74"/>
      <c r="F41" s="74" t="e">
        <f t="shared" si="0"/>
        <v>#DIV/0!</v>
      </c>
      <c r="G41" s="143"/>
    </row>
    <row r="42" spans="1:7" ht="14.25">
      <c r="A42" s="80"/>
      <c r="B42" s="73" t="s">
        <v>102</v>
      </c>
      <c r="C42" s="163"/>
      <c r="D42" s="163"/>
      <c r="E42" s="74"/>
      <c r="F42" s="74" t="e">
        <f t="shared" si="0"/>
        <v>#DIV/0!</v>
      </c>
      <c r="G42" s="170"/>
    </row>
    <row r="43" spans="1:7" ht="14.25">
      <c r="A43" s="80"/>
      <c r="B43" s="73" t="s">
        <v>103</v>
      </c>
      <c r="C43" s="163"/>
      <c r="D43" s="163"/>
      <c r="E43" s="74"/>
      <c r="F43" s="74" t="e">
        <f t="shared" si="0"/>
        <v>#DIV/0!</v>
      </c>
      <c r="G43" s="169"/>
    </row>
    <row r="44" spans="1:7" ht="24" customHeight="1">
      <c r="A44" s="80"/>
      <c r="B44" s="73" t="s">
        <v>104</v>
      </c>
      <c r="C44" s="163"/>
      <c r="D44" s="163"/>
      <c r="E44" s="74"/>
      <c r="F44" s="74" t="e">
        <f t="shared" si="0"/>
        <v>#DIV/0!</v>
      </c>
      <c r="G44" s="144"/>
    </row>
    <row r="45" spans="1:7" ht="24" customHeight="1">
      <c r="A45" s="80"/>
      <c r="B45" s="73" t="s">
        <v>105</v>
      </c>
      <c r="C45" s="163"/>
      <c r="D45" s="163"/>
      <c r="E45" s="74"/>
      <c r="F45" s="74" t="e">
        <f t="shared" si="0"/>
        <v>#DIV/0!</v>
      </c>
      <c r="G45" s="166"/>
    </row>
    <row r="46" spans="1:7" ht="14.25">
      <c r="A46" s="80"/>
      <c r="B46" s="73" t="s">
        <v>106</v>
      </c>
      <c r="C46" s="163"/>
      <c r="D46" s="163"/>
      <c r="E46" s="74"/>
      <c r="F46" s="74" t="e">
        <f t="shared" si="0"/>
        <v>#DIV/0!</v>
      </c>
      <c r="G46" s="169"/>
    </row>
    <row r="47" spans="1:7" ht="14.25">
      <c r="A47" s="80"/>
      <c r="B47" s="73" t="s">
        <v>107</v>
      </c>
      <c r="C47" s="163"/>
      <c r="D47" s="163"/>
      <c r="E47" s="74"/>
      <c r="F47" s="74" t="e">
        <f t="shared" si="0"/>
        <v>#DIV/0!</v>
      </c>
      <c r="G47" s="169"/>
    </row>
    <row r="48" spans="1:7" ht="24" customHeight="1">
      <c r="A48" s="78"/>
      <c r="B48" s="79" t="s">
        <v>108</v>
      </c>
      <c r="C48" s="72"/>
      <c r="D48" s="72"/>
      <c r="E48" s="72"/>
      <c r="F48" s="72" t="e">
        <f t="shared" si="0"/>
        <v>#DIV/0!</v>
      </c>
      <c r="G48" s="141"/>
    </row>
    <row r="49" spans="1:7" ht="24" customHeight="1">
      <c r="A49" s="80"/>
      <c r="B49" s="73" t="s">
        <v>109</v>
      </c>
      <c r="C49" s="163"/>
      <c r="D49" s="163"/>
      <c r="E49" s="74"/>
      <c r="F49" s="74" t="e">
        <f t="shared" si="0"/>
        <v>#DIV/0!</v>
      </c>
      <c r="G49" s="144"/>
    </row>
    <row r="50" spans="1:7" ht="24" customHeight="1">
      <c r="A50" s="80"/>
      <c r="B50" s="73" t="s">
        <v>110</v>
      </c>
      <c r="C50" s="163"/>
      <c r="D50" s="163"/>
      <c r="E50" s="74"/>
      <c r="F50" s="74" t="e">
        <f t="shared" si="0"/>
        <v>#DIV/0!</v>
      </c>
      <c r="G50" s="143"/>
    </row>
    <row r="51" spans="1:7" ht="24" customHeight="1">
      <c r="A51" s="80"/>
      <c r="B51" s="73" t="s">
        <v>111</v>
      </c>
      <c r="C51" s="163"/>
      <c r="D51" s="163"/>
      <c r="E51" s="74"/>
      <c r="F51" s="74" t="e">
        <f t="shared" si="0"/>
        <v>#DIV/0!</v>
      </c>
      <c r="G51" s="143"/>
    </row>
    <row r="52" spans="1:7" ht="24" customHeight="1">
      <c r="A52" s="80"/>
      <c r="B52" s="73" t="s">
        <v>112</v>
      </c>
      <c r="C52" s="163"/>
      <c r="D52" s="163"/>
      <c r="E52" s="74"/>
      <c r="F52" s="74" t="e">
        <f t="shared" si="0"/>
        <v>#DIV/0!</v>
      </c>
      <c r="G52" s="144"/>
    </row>
    <row r="53" spans="1:7" ht="24" customHeight="1">
      <c r="A53" s="80"/>
      <c r="B53" s="73" t="s">
        <v>113</v>
      </c>
      <c r="C53" s="163"/>
      <c r="D53" s="163"/>
      <c r="E53" s="74"/>
      <c r="F53" s="74" t="e">
        <f t="shared" si="0"/>
        <v>#DIV/0!</v>
      </c>
      <c r="G53" s="143"/>
    </row>
    <row r="54" spans="1:7" ht="24" customHeight="1">
      <c r="A54" s="80"/>
      <c r="B54" s="73" t="s">
        <v>114</v>
      </c>
      <c r="C54" s="163"/>
      <c r="D54" s="163"/>
      <c r="E54" s="74"/>
      <c r="F54" s="74" t="e">
        <f t="shared" si="0"/>
        <v>#DIV/0!</v>
      </c>
      <c r="G54" s="143"/>
    </row>
    <row r="55" spans="1:7" ht="30.75" customHeight="1">
      <c r="A55" s="80"/>
      <c r="B55" s="73" t="s">
        <v>115</v>
      </c>
      <c r="C55" s="163"/>
      <c r="D55" s="163"/>
      <c r="E55" s="74"/>
      <c r="F55" s="74" t="e">
        <f t="shared" si="0"/>
        <v>#DIV/0!</v>
      </c>
      <c r="G55" s="144"/>
    </row>
    <row r="56" spans="1:7" ht="24" customHeight="1">
      <c r="A56" s="78"/>
      <c r="B56" s="79" t="s">
        <v>116</v>
      </c>
      <c r="C56" s="72"/>
      <c r="D56" s="72"/>
      <c r="E56" s="72"/>
      <c r="F56" s="72" t="e">
        <f t="shared" si="0"/>
        <v>#DIV/0!</v>
      </c>
      <c r="G56" s="141"/>
    </row>
    <row r="57" spans="1:7" ht="14.25">
      <c r="A57" s="80"/>
      <c r="B57" s="73" t="s">
        <v>117</v>
      </c>
      <c r="C57" s="163"/>
      <c r="D57" s="163"/>
      <c r="E57" s="74"/>
      <c r="F57" s="74" t="e">
        <f t="shared" si="0"/>
        <v>#DIV/0!</v>
      </c>
      <c r="G57" s="170"/>
    </row>
    <row r="58" spans="1:7" ht="24" customHeight="1">
      <c r="A58" s="80"/>
      <c r="B58" s="73" t="s">
        <v>118</v>
      </c>
      <c r="C58" s="163"/>
      <c r="D58" s="163"/>
      <c r="E58" s="74"/>
      <c r="F58" s="74" t="e">
        <f t="shared" si="0"/>
        <v>#DIV/0!</v>
      </c>
      <c r="G58" s="143"/>
    </row>
    <row r="59" spans="1:7" ht="24" customHeight="1">
      <c r="A59" s="80"/>
      <c r="B59" s="73" t="s">
        <v>119</v>
      </c>
      <c r="C59" s="163"/>
      <c r="D59" s="163"/>
      <c r="E59" s="74"/>
      <c r="F59" s="74" t="e">
        <f t="shared" si="0"/>
        <v>#DIV/0!</v>
      </c>
      <c r="G59" s="143"/>
    </row>
    <row r="60" spans="1:7" ht="14.25">
      <c r="A60" s="80"/>
      <c r="B60" s="73" t="s">
        <v>120</v>
      </c>
      <c r="C60" s="163"/>
      <c r="D60" s="163"/>
      <c r="E60" s="74"/>
      <c r="F60" s="74" t="e">
        <f t="shared" si="0"/>
        <v>#DIV/0!</v>
      </c>
      <c r="G60" s="169"/>
    </row>
    <row r="61" spans="1:7" ht="24" customHeight="1">
      <c r="A61" s="78"/>
      <c r="B61" s="79" t="s">
        <v>121</v>
      </c>
      <c r="C61" s="72"/>
      <c r="D61" s="72"/>
      <c r="E61" s="72"/>
      <c r="F61" s="72" t="e">
        <f t="shared" si="0"/>
        <v>#DIV/0!</v>
      </c>
      <c r="G61" s="141"/>
    </row>
    <row r="62" spans="1:7" ht="33" customHeight="1">
      <c r="A62" s="80"/>
      <c r="B62" s="73" t="s">
        <v>122</v>
      </c>
      <c r="C62" s="163"/>
      <c r="D62" s="163"/>
      <c r="E62" s="74"/>
      <c r="F62" s="74" t="e">
        <f t="shared" si="0"/>
        <v>#DIV/0!</v>
      </c>
      <c r="G62" s="143"/>
    </row>
    <row r="63" spans="1:7" ht="14.25">
      <c r="A63" s="80"/>
      <c r="B63" s="73" t="s">
        <v>123</v>
      </c>
      <c r="C63" s="163"/>
      <c r="D63" s="163"/>
      <c r="E63" s="74"/>
      <c r="F63" s="74" t="e">
        <f t="shared" si="0"/>
        <v>#DIV/0!</v>
      </c>
      <c r="G63" s="144"/>
    </row>
    <row r="64" spans="1:7" ht="24" customHeight="1">
      <c r="A64" s="80"/>
      <c r="B64" s="73" t="s">
        <v>115</v>
      </c>
      <c r="C64" s="163"/>
      <c r="D64" s="163"/>
      <c r="E64" s="74"/>
      <c r="F64" s="74" t="e">
        <f t="shared" si="0"/>
        <v>#DIV/0!</v>
      </c>
      <c r="G64" s="170"/>
    </row>
    <row r="65" spans="1:7" ht="29.25" customHeight="1">
      <c r="A65" s="78"/>
      <c r="B65" s="79" t="s">
        <v>124</v>
      </c>
      <c r="C65" s="72"/>
      <c r="D65" s="72"/>
      <c r="E65" s="72"/>
      <c r="F65" s="72" t="e">
        <f t="shared" si="0"/>
        <v>#DIV/0!</v>
      </c>
      <c r="G65" s="141"/>
    </row>
    <row r="66" spans="1:7" ht="14.25">
      <c r="A66" s="80"/>
      <c r="B66" s="73" t="s">
        <v>125</v>
      </c>
      <c r="C66" s="163"/>
      <c r="D66" s="163"/>
      <c r="E66" s="74"/>
      <c r="F66" s="74" t="e">
        <f t="shared" si="0"/>
        <v>#DIV/0!</v>
      </c>
      <c r="G66" s="170"/>
    </row>
    <row r="67" spans="1:7" ht="14.25">
      <c r="A67" s="80"/>
      <c r="B67" s="73" t="s">
        <v>115</v>
      </c>
      <c r="C67" s="163"/>
      <c r="D67" s="163"/>
      <c r="E67" s="74"/>
      <c r="F67" s="74" t="e">
        <f t="shared" si="0"/>
        <v>#DIV/0!</v>
      </c>
      <c r="G67" s="170"/>
    </row>
    <row r="68" spans="1:7" ht="24" customHeight="1">
      <c r="A68" s="78"/>
      <c r="B68" s="79" t="s">
        <v>126</v>
      </c>
      <c r="C68" s="79"/>
      <c r="D68" s="77"/>
      <c r="E68" s="77"/>
      <c r="F68" s="147" t="e">
        <f t="shared" si="0"/>
        <v>#DIV/0!</v>
      </c>
      <c r="G68" s="148"/>
    </row>
    <row r="69" spans="1:7" ht="24" customHeight="1">
      <c r="A69" s="70" t="s">
        <v>78</v>
      </c>
      <c r="B69" s="71" t="s">
        <v>127</v>
      </c>
      <c r="C69" s="164"/>
      <c r="D69" s="164"/>
      <c r="E69" s="77"/>
      <c r="F69" s="72" t="e">
        <f t="shared" si="0"/>
        <v>#DIV/0!</v>
      </c>
      <c r="G69" s="146"/>
    </row>
    <row r="70" spans="1:7" ht="33" customHeight="1">
      <c r="A70" s="70" t="s">
        <v>85</v>
      </c>
      <c r="B70" s="71" t="s">
        <v>128</v>
      </c>
      <c r="C70" s="72"/>
      <c r="D70" s="72"/>
      <c r="E70" s="72"/>
      <c r="F70" s="72" t="e">
        <f t="shared" si="0"/>
        <v>#DIV/0!</v>
      </c>
      <c r="G70" s="141"/>
    </row>
    <row r="71" spans="1:7" ht="24" customHeight="1">
      <c r="A71" s="73"/>
      <c r="B71" s="73" t="s">
        <v>129</v>
      </c>
      <c r="C71" s="73"/>
      <c r="D71" s="74"/>
      <c r="E71" s="74"/>
      <c r="F71" s="74" t="e">
        <f t="shared" si="0"/>
        <v>#DIV/0!</v>
      </c>
      <c r="G71" s="143"/>
    </row>
    <row r="72" spans="1:7" ht="24" customHeight="1">
      <c r="A72" s="73"/>
      <c r="B72" s="73" t="s">
        <v>130</v>
      </c>
      <c r="C72" s="163"/>
      <c r="D72" s="163"/>
      <c r="E72" s="74"/>
      <c r="F72" s="74" t="e">
        <f t="shared" si="0"/>
        <v>#DIV/0!</v>
      </c>
      <c r="G72" s="144"/>
    </row>
    <row r="73" spans="1:7" ht="24" customHeight="1">
      <c r="A73" s="67" t="s">
        <v>131</v>
      </c>
      <c r="B73" s="68" t="s">
        <v>132</v>
      </c>
      <c r="C73" s="69"/>
      <c r="D73" s="69"/>
      <c r="E73" s="69"/>
      <c r="F73" s="69" t="e">
        <f t="shared" si="0"/>
        <v>#DIV/0!</v>
      </c>
      <c r="G73" s="140"/>
    </row>
    <row r="74" spans="1:7" ht="24" customHeight="1">
      <c r="A74" s="81" t="s">
        <v>57</v>
      </c>
      <c r="B74" s="75" t="s">
        <v>133</v>
      </c>
      <c r="C74" s="75"/>
      <c r="D74" s="74"/>
      <c r="E74" s="74"/>
      <c r="F74" s="74" t="e">
        <f t="shared" si="0"/>
        <v>#DIV/0!</v>
      </c>
      <c r="G74" s="143"/>
    </row>
    <row r="75" spans="1:7" ht="24" customHeight="1">
      <c r="A75" s="81" t="s">
        <v>57</v>
      </c>
      <c r="B75" s="75" t="s">
        <v>134</v>
      </c>
      <c r="C75" s="75"/>
      <c r="D75" s="74"/>
      <c r="E75" s="74"/>
      <c r="F75" s="74" t="e">
        <f t="shared" si="0"/>
        <v>#DIV/0!</v>
      </c>
      <c r="G75" s="143"/>
    </row>
    <row r="76" spans="1:7" ht="24" customHeight="1">
      <c r="A76" s="67" t="s">
        <v>135</v>
      </c>
      <c r="B76" s="68" t="s">
        <v>136</v>
      </c>
      <c r="C76" s="69"/>
      <c r="D76" s="69"/>
      <c r="E76" s="69"/>
      <c r="F76" s="69" t="e">
        <f>D76/C76%</f>
        <v>#DIV/0!</v>
      </c>
      <c r="G76" s="140"/>
    </row>
    <row r="77" spans="1:7" ht="24" customHeight="1">
      <c r="A77" s="82"/>
      <c r="B77" s="83"/>
      <c r="C77" s="83"/>
      <c r="D77" s="84"/>
      <c r="E77" s="84"/>
      <c r="F77" s="74" t="e">
        <f>D77/C77%</f>
        <v>#DIV/0!</v>
      </c>
      <c r="G77" s="149"/>
    </row>
    <row r="78" spans="1:7" ht="24" customHeight="1">
      <c r="A78" s="67" t="s">
        <v>137</v>
      </c>
      <c r="B78" s="68" t="s">
        <v>138</v>
      </c>
      <c r="C78" s="68"/>
      <c r="D78" s="85"/>
      <c r="E78" s="85"/>
      <c r="F78" s="85"/>
      <c r="G78" s="140"/>
    </row>
    <row r="79" spans="1:7" ht="24" customHeight="1">
      <c r="A79" s="82"/>
      <c r="B79" s="83"/>
      <c r="C79" s="83"/>
      <c r="D79" s="84"/>
      <c r="E79" s="84"/>
      <c r="F79" s="74" t="e">
        <f aca="true" t="shared" si="1" ref="F79:F108">D79/C79%</f>
        <v>#DIV/0!</v>
      </c>
      <c r="G79" s="149"/>
    </row>
    <row r="80" spans="1:7" ht="25.5" customHeight="1">
      <c r="A80" s="67" t="s">
        <v>139</v>
      </c>
      <c r="B80" s="68" t="s">
        <v>140</v>
      </c>
      <c r="C80" s="69"/>
      <c r="D80" s="69"/>
      <c r="E80" s="69"/>
      <c r="F80" s="69" t="e">
        <f t="shared" si="1"/>
        <v>#DIV/0!</v>
      </c>
      <c r="G80" s="140"/>
    </row>
    <row r="81" spans="1:7" ht="24" customHeight="1">
      <c r="A81" s="76"/>
      <c r="B81" s="75"/>
      <c r="C81" s="75"/>
      <c r="D81" s="86"/>
      <c r="E81" s="86"/>
      <c r="F81" s="74" t="e">
        <f t="shared" si="1"/>
        <v>#DIV/0!</v>
      </c>
      <c r="G81" s="150"/>
    </row>
    <row r="82" spans="1:7" ht="24" customHeight="1">
      <c r="A82" s="67" t="s">
        <v>141</v>
      </c>
      <c r="B82" s="68" t="s">
        <v>142</v>
      </c>
      <c r="C82" s="69"/>
      <c r="D82" s="69"/>
      <c r="E82" s="69"/>
      <c r="F82" s="69" t="e">
        <f t="shared" si="1"/>
        <v>#DIV/0!</v>
      </c>
      <c r="G82" s="140"/>
    </row>
    <row r="83" spans="1:7" ht="24" customHeight="1">
      <c r="A83" s="70" t="s">
        <v>72</v>
      </c>
      <c r="B83" s="71" t="s">
        <v>143</v>
      </c>
      <c r="C83" s="72"/>
      <c r="D83" s="72"/>
      <c r="E83" s="72"/>
      <c r="F83" s="72" t="e">
        <f t="shared" si="1"/>
        <v>#DIV/0!</v>
      </c>
      <c r="G83" s="141"/>
    </row>
    <row r="84" spans="1:7" ht="24" customHeight="1">
      <c r="A84" s="73"/>
      <c r="B84" s="73" t="s">
        <v>144</v>
      </c>
      <c r="C84" s="73"/>
      <c r="D84" s="74"/>
      <c r="E84" s="74"/>
      <c r="F84" s="74" t="e">
        <f t="shared" si="1"/>
        <v>#DIV/0!</v>
      </c>
      <c r="G84" s="143"/>
    </row>
    <row r="85" spans="1:7" ht="24" customHeight="1">
      <c r="A85" s="73"/>
      <c r="B85" s="73" t="s">
        <v>82</v>
      </c>
      <c r="C85" s="73"/>
      <c r="D85" s="74"/>
      <c r="E85" s="74"/>
      <c r="F85" s="74" t="e">
        <f t="shared" si="1"/>
        <v>#DIV/0!</v>
      </c>
      <c r="G85" s="143"/>
    </row>
    <row r="86" spans="1:7" ht="24" customHeight="1">
      <c r="A86" s="73"/>
      <c r="B86" s="73" t="s">
        <v>83</v>
      </c>
      <c r="C86" s="73"/>
      <c r="D86" s="74"/>
      <c r="E86" s="74"/>
      <c r="F86" s="74" t="e">
        <f t="shared" si="1"/>
        <v>#DIV/0!</v>
      </c>
      <c r="G86" s="143"/>
    </row>
    <row r="87" spans="1:7" ht="24" customHeight="1">
      <c r="A87" s="73"/>
      <c r="B87" s="73" t="s">
        <v>84</v>
      </c>
      <c r="C87" s="73"/>
      <c r="D87" s="74"/>
      <c r="E87" s="74"/>
      <c r="F87" s="74" t="e">
        <f t="shared" si="1"/>
        <v>#DIV/0!</v>
      </c>
      <c r="G87" s="143"/>
    </row>
    <row r="88" spans="1:7" ht="24" customHeight="1">
      <c r="A88" s="70" t="s">
        <v>78</v>
      </c>
      <c r="B88" s="71" t="s">
        <v>145</v>
      </c>
      <c r="C88" s="72"/>
      <c r="D88" s="72"/>
      <c r="E88" s="72"/>
      <c r="F88" s="72" t="e">
        <f t="shared" si="1"/>
        <v>#DIV/0!</v>
      </c>
      <c r="G88" s="141"/>
    </row>
    <row r="89" spans="1:7" ht="24" customHeight="1">
      <c r="A89" s="73"/>
      <c r="B89" s="73" t="s">
        <v>87</v>
      </c>
      <c r="C89" s="73"/>
      <c r="D89" s="74"/>
      <c r="E89" s="74"/>
      <c r="F89" s="74" t="e">
        <f t="shared" si="1"/>
        <v>#DIV/0!</v>
      </c>
      <c r="G89" s="143"/>
    </row>
    <row r="90" spans="1:7" ht="24" customHeight="1">
      <c r="A90" s="73"/>
      <c r="B90" s="73" t="s">
        <v>82</v>
      </c>
      <c r="C90" s="73"/>
      <c r="D90" s="74"/>
      <c r="E90" s="74"/>
      <c r="F90" s="74" t="e">
        <f t="shared" si="1"/>
        <v>#DIV/0!</v>
      </c>
      <c r="G90" s="143"/>
    </row>
    <row r="91" spans="1:7" ht="24" customHeight="1">
      <c r="A91" s="73"/>
      <c r="B91" s="73" t="s">
        <v>83</v>
      </c>
      <c r="C91" s="73"/>
      <c r="D91" s="74"/>
      <c r="E91" s="74"/>
      <c r="F91" s="74" t="e">
        <f t="shared" si="1"/>
        <v>#DIV/0!</v>
      </c>
      <c r="G91" s="143"/>
    </row>
    <row r="92" spans="1:7" ht="39" customHeight="1">
      <c r="A92" s="73"/>
      <c r="B92" s="73" t="s">
        <v>84</v>
      </c>
      <c r="C92" s="73"/>
      <c r="D92" s="74"/>
      <c r="E92" s="74"/>
      <c r="F92" s="74" t="e">
        <f t="shared" si="1"/>
        <v>#DIV/0!</v>
      </c>
      <c r="G92" s="143"/>
    </row>
    <row r="93" spans="1:7" ht="24" customHeight="1">
      <c r="A93" s="70" t="s">
        <v>85</v>
      </c>
      <c r="B93" s="71" t="s">
        <v>89</v>
      </c>
      <c r="C93" s="72"/>
      <c r="D93" s="72"/>
      <c r="E93" s="72"/>
      <c r="F93" s="72" t="e">
        <f t="shared" si="1"/>
        <v>#DIV/0!</v>
      </c>
      <c r="G93" s="141"/>
    </row>
    <row r="94" spans="1:7" ht="24" customHeight="1">
      <c r="A94" s="73"/>
      <c r="B94" s="73" t="s">
        <v>82</v>
      </c>
      <c r="C94" s="73"/>
      <c r="D94" s="74"/>
      <c r="E94" s="74"/>
      <c r="F94" s="74" t="e">
        <f t="shared" si="1"/>
        <v>#DIV/0!</v>
      </c>
      <c r="G94" s="143"/>
    </row>
    <row r="95" spans="1:7" ht="24" customHeight="1">
      <c r="A95" s="73"/>
      <c r="B95" s="73" t="s">
        <v>83</v>
      </c>
      <c r="C95" s="73"/>
      <c r="D95" s="74"/>
      <c r="E95" s="74"/>
      <c r="F95" s="74" t="e">
        <f t="shared" si="1"/>
        <v>#DIV/0!</v>
      </c>
      <c r="G95" s="143"/>
    </row>
    <row r="96" spans="1:7" ht="24" customHeight="1">
      <c r="A96" s="73"/>
      <c r="B96" s="73" t="s">
        <v>84</v>
      </c>
      <c r="C96" s="73"/>
      <c r="D96" s="74"/>
      <c r="E96" s="74"/>
      <c r="F96" s="74" t="e">
        <f t="shared" si="1"/>
        <v>#DIV/0!</v>
      </c>
      <c r="G96" s="143"/>
    </row>
    <row r="97" spans="1:7" ht="24" customHeight="1">
      <c r="A97" s="67" t="s">
        <v>146</v>
      </c>
      <c r="B97" s="68" t="s">
        <v>147</v>
      </c>
      <c r="C97" s="85"/>
      <c r="D97" s="85"/>
      <c r="E97" s="85"/>
      <c r="F97" s="69" t="e">
        <f t="shared" si="1"/>
        <v>#DIV/0!</v>
      </c>
      <c r="G97" s="140"/>
    </row>
    <row r="98" spans="1:7" ht="24" customHeight="1">
      <c r="A98" s="82"/>
      <c r="B98" s="75" t="s">
        <v>148</v>
      </c>
      <c r="C98" s="75"/>
      <c r="D98" s="74"/>
      <c r="E98" s="74"/>
      <c r="F98" s="74" t="e">
        <f t="shared" si="1"/>
        <v>#DIV/0!</v>
      </c>
      <c r="G98" s="151"/>
    </row>
    <row r="99" spans="1:7" ht="25.5">
      <c r="A99" s="67" t="s">
        <v>149</v>
      </c>
      <c r="B99" s="68" t="s">
        <v>150</v>
      </c>
      <c r="C99" s="152"/>
      <c r="D99" s="152"/>
      <c r="E99" s="152"/>
      <c r="F99" s="69" t="e">
        <f t="shared" si="1"/>
        <v>#DIV/0!</v>
      </c>
      <c r="G99" s="140" t="s">
        <v>161</v>
      </c>
    </row>
    <row r="100" spans="1:7" s="171" customFormat="1" ht="14.25">
      <c r="A100" s="220"/>
      <c r="B100" s="221"/>
      <c r="C100" s="221"/>
      <c r="D100" s="221"/>
      <c r="E100" s="221"/>
      <c r="F100" s="221"/>
      <c r="G100" s="222"/>
    </row>
    <row r="101" spans="1:7" s="171" customFormat="1" ht="14.25">
      <c r="A101" s="223"/>
      <c r="B101" s="224"/>
      <c r="C101" s="224"/>
      <c r="D101" s="224"/>
      <c r="E101" s="224"/>
      <c r="F101" s="224"/>
      <c r="G101" s="225"/>
    </row>
    <row r="102" spans="1:7" s="171" customFormat="1" ht="14.25">
      <c r="A102" s="223"/>
      <c r="B102" s="224"/>
      <c r="C102" s="224"/>
      <c r="D102" s="224"/>
      <c r="E102" s="224"/>
      <c r="F102" s="224"/>
      <c r="G102" s="225"/>
    </row>
    <row r="103" spans="1:7" s="171" customFormat="1" ht="14.25">
      <c r="A103" s="226"/>
      <c r="B103" s="227"/>
      <c r="C103" s="227"/>
      <c r="D103" s="227"/>
      <c r="E103" s="227"/>
      <c r="F103" s="227"/>
      <c r="G103" s="228"/>
    </row>
    <row r="104" spans="1:7" ht="14.25">
      <c r="A104" s="82"/>
      <c r="B104" s="75" t="s">
        <v>67</v>
      </c>
      <c r="C104" s="74"/>
      <c r="D104" s="74"/>
      <c r="E104" s="74"/>
      <c r="F104" s="74" t="e">
        <f t="shared" si="1"/>
        <v>#DIV/0!</v>
      </c>
      <c r="G104" s="151"/>
    </row>
    <row r="105" spans="1:7" ht="14.25">
      <c r="A105" s="82"/>
      <c r="B105" s="75" t="s">
        <v>68</v>
      </c>
      <c r="C105" s="74"/>
      <c r="D105" s="74"/>
      <c r="E105" s="74"/>
      <c r="F105" s="74" t="e">
        <f t="shared" si="1"/>
        <v>#DIV/0!</v>
      </c>
      <c r="G105" s="217"/>
    </row>
    <row r="106" spans="1:7" ht="14.25">
      <c r="A106" s="89"/>
      <c r="B106" s="75" t="s">
        <v>69</v>
      </c>
      <c r="C106" s="74"/>
      <c r="D106" s="74"/>
      <c r="E106" s="89"/>
      <c r="F106" s="74" t="e">
        <f t="shared" si="1"/>
        <v>#DIV/0!</v>
      </c>
      <c r="G106" s="218"/>
    </row>
    <row r="107" spans="1:7" ht="14.25">
      <c r="A107" s="60"/>
      <c r="B107" s="153" t="s">
        <v>70</v>
      </c>
      <c r="C107" s="74"/>
      <c r="D107" s="74"/>
      <c r="E107" s="154"/>
      <c r="F107" s="74" t="e">
        <f t="shared" si="1"/>
        <v>#DIV/0!</v>
      </c>
      <c r="G107" s="218"/>
    </row>
    <row r="108" spans="1:7" ht="14.25">
      <c r="A108" s="60"/>
      <c r="B108" s="153" t="s">
        <v>69</v>
      </c>
      <c r="C108" s="74"/>
      <c r="D108" s="74"/>
      <c r="E108" s="154"/>
      <c r="F108" s="74" t="e">
        <f t="shared" si="1"/>
        <v>#DIV/0!</v>
      </c>
      <c r="G108" s="219"/>
    </row>
    <row r="109" spans="1:7" ht="14.25">
      <c r="A109" s="155" t="s">
        <v>163</v>
      </c>
      <c r="B109" s="156"/>
      <c r="C109" s="157"/>
      <c r="D109" s="157"/>
      <c r="E109" s="157"/>
      <c r="F109" s="158"/>
      <c r="G109" s="159"/>
    </row>
    <row r="111" spans="1:7" ht="14.25">
      <c r="A111" s="95" t="s">
        <v>180</v>
      </c>
      <c r="B111" s="95"/>
      <c r="C111" s="95"/>
      <c r="D111" s="95"/>
      <c r="E111" s="95"/>
      <c r="F111" s="95" t="s">
        <v>171</v>
      </c>
      <c r="G111" s="160"/>
    </row>
    <row r="112" spans="1:7" ht="15">
      <c r="A112" s="96"/>
      <c r="B112" s="97"/>
      <c r="C112" s="96"/>
      <c r="D112" s="96"/>
      <c r="E112" s="96"/>
      <c r="F112" s="96"/>
      <c r="G112" s="161"/>
    </row>
    <row r="113" spans="1:7" ht="15">
      <c r="A113" s="96"/>
      <c r="B113" s="97"/>
      <c r="C113" s="96"/>
      <c r="D113" s="96"/>
      <c r="E113" s="96"/>
      <c r="F113" s="96"/>
      <c r="G113" s="161"/>
    </row>
    <row r="114" spans="1:7" ht="15">
      <c r="A114" s="96"/>
      <c r="B114" s="96"/>
      <c r="C114" s="96"/>
      <c r="D114" s="96"/>
      <c r="E114" s="96"/>
      <c r="F114" s="96"/>
      <c r="G114" s="161"/>
    </row>
    <row r="115" spans="1:7" ht="14.25">
      <c r="A115" s="98" t="s">
        <v>56</v>
      </c>
      <c r="B115" s="98"/>
      <c r="C115" s="95"/>
      <c r="D115" s="95"/>
      <c r="E115" s="95"/>
      <c r="F115" s="95"/>
      <c r="G115" s="160"/>
    </row>
    <row r="116" spans="1:7" ht="14.25">
      <c r="A116" s="95"/>
      <c r="B116" s="95"/>
      <c r="C116" s="95"/>
      <c r="D116" s="95"/>
      <c r="E116" s="95"/>
      <c r="F116" s="95"/>
      <c r="G116" s="160"/>
    </row>
    <row r="117" spans="1:7" ht="14.25">
      <c r="A117" s="95"/>
      <c r="B117" s="95"/>
      <c r="C117" s="95"/>
      <c r="D117" s="95"/>
      <c r="E117" s="95"/>
      <c r="F117" s="95"/>
      <c r="G117" s="160"/>
    </row>
    <row r="118" spans="1:7" ht="14.25">
      <c r="A118" s="95" t="s">
        <v>152</v>
      </c>
      <c r="B118" s="95"/>
      <c r="C118" s="95"/>
      <c r="D118" s="95" t="s">
        <v>153</v>
      </c>
      <c r="E118" s="95"/>
      <c r="F118" s="95"/>
      <c r="G118" s="160"/>
    </row>
  </sheetData>
  <sheetProtection selectLockedCells="1" selectUnlockedCells="1"/>
  <mergeCells count="8">
    <mergeCell ref="G105:G108"/>
    <mergeCell ref="A100:G103"/>
    <mergeCell ref="A2:G2"/>
    <mergeCell ref="B6:G6"/>
    <mergeCell ref="G14:G17"/>
    <mergeCell ref="G20:G23"/>
    <mergeCell ref="G25:G28"/>
    <mergeCell ref="G30:G32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H6" sqref="H6"/>
    </sheetView>
  </sheetViews>
  <sheetFormatPr defaultColWidth="8.796875" defaultRowHeight="14.25"/>
  <cols>
    <col min="1" max="1" width="18.19921875" style="173" customWidth="1"/>
    <col min="2" max="2" width="9" style="173" customWidth="1"/>
    <col min="3" max="3" width="11.19921875" style="173" customWidth="1"/>
    <col min="4" max="4" width="42.5" style="173" bestFit="1" customWidth="1"/>
    <col min="5" max="5" width="12.8984375" style="173" customWidth="1"/>
    <col min="6" max="16384" width="9" style="173" customWidth="1"/>
  </cols>
  <sheetData>
    <row r="1" spans="1:5" ht="11.25">
      <c r="A1" s="246"/>
      <c r="B1" s="246"/>
      <c r="C1" s="246"/>
      <c r="D1" s="246"/>
      <c r="E1" s="246"/>
    </row>
    <row r="2" spans="1:5" ht="30.75" customHeight="1">
      <c r="A2" s="247" t="s">
        <v>202</v>
      </c>
      <c r="B2" s="247"/>
      <c r="C2" s="247"/>
      <c r="D2" s="247"/>
      <c r="E2" s="236"/>
    </row>
    <row r="3" spans="1:5" ht="15" thickBot="1">
      <c r="A3" s="246"/>
      <c r="B3" s="236"/>
      <c r="C3" s="236"/>
      <c r="D3" s="236"/>
      <c r="E3" s="236"/>
    </row>
    <row r="4" spans="1:5" ht="57" customHeight="1">
      <c r="A4" s="248" t="s">
        <v>181</v>
      </c>
      <c r="B4" s="250" t="s">
        <v>201</v>
      </c>
      <c r="C4" s="250"/>
      <c r="D4" s="251" t="s">
        <v>203</v>
      </c>
      <c r="E4" s="252"/>
    </row>
    <row r="5" spans="1:5" ht="46.5" customHeight="1" thickBot="1">
      <c r="A5" s="249"/>
      <c r="B5" s="174" t="s">
        <v>182</v>
      </c>
      <c r="C5" s="174" t="s">
        <v>183</v>
      </c>
      <c r="D5" s="201" t="s">
        <v>211</v>
      </c>
      <c r="E5" s="201" t="s">
        <v>184</v>
      </c>
    </row>
    <row r="6" spans="1:5" ht="12" thickBot="1">
      <c r="A6" s="175">
        <v>1</v>
      </c>
      <c r="B6" s="176">
        <v>2</v>
      </c>
      <c r="C6" s="176">
        <v>3</v>
      </c>
      <c r="D6" s="199">
        <v>4</v>
      </c>
      <c r="E6" s="200">
        <v>5</v>
      </c>
    </row>
    <row r="7" spans="1:5" ht="12.75" customHeight="1">
      <c r="A7" s="253" t="s">
        <v>185</v>
      </c>
      <c r="B7" s="177">
        <v>1</v>
      </c>
      <c r="C7" s="177">
        <v>1</v>
      </c>
      <c r="D7" s="178"/>
      <c r="E7" s="179">
        <v>1</v>
      </c>
    </row>
    <row r="8" spans="1:5" ht="11.25">
      <c r="A8" s="241"/>
      <c r="B8" s="180">
        <v>1</v>
      </c>
      <c r="C8" s="180">
        <v>1</v>
      </c>
      <c r="D8" s="181"/>
      <c r="E8" s="182"/>
    </row>
    <row r="9" spans="1:5" ht="11.25">
      <c r="A9" s="241"/>
      <c r="B9" s="180">
        <v>1</v>
      </c>
      <c r="C9" s="180">
        <v>1</v>
      </c>
      <c r="D9" s="181"/>
      <c r="E9" s="182"/>
    </row>
    <row r="10" spans="1:5" ht="11.25">
      <c r="A10" s="241"/>
      <c r="B10" s="180">
        <v>1</v>
      </c>
      <c r="C10" s="180">
        <v>1</v>
      </c>
      <c r="D10" s="181"/>
      <c r="E10" s="182"/>
    </row>
    <row r="11" spans="1:5" ht="22.5" customHeight="1" thickBot="1">
      <c r="A11" s="183" t="s">
        <v>186</v>
      </c>
      <c r="B11" s="184">
        <f>SUM(B7:B10)</f>
        <v>4</v>
      </c>
      <c r="C11" s="184">
        <f>SUM(C7:C10)</f>
        <v>4</v>
      </c>
      <c r="D11" s="185" t="s">
        <v>187</v>
      </c>
      <c r="E11" s="186">
        <f>SUM(E10,E9,E8,E7)</f>
        <v>1</v>
      </c>
    </row>
    <row r="12" spans="1:5" ht="11.25">
      <c r="A12" s="239" t="s">
        <v>188</v>
      </c>
      <c r="B12" s="177">
        <v>1</v>
      </c>
      <c r="C12" s="177">
        <v>1</v>
      </c>
      <c r="D12" s="181"/>
      <c r="E12" s="182">
        <v>1</v>
      </c>
    </row>
    <row r="13" spans="1:5" ht="11.25">
      <c r="A13" s="241"/>
      <c r="B13" s="180">
        <v>1</v>
      </c>
      <c r="C13" s="180">
        <v>1</v>
      </c>
      <c r="D13" s="181"/>
      <c r="E13" s="182"/>
    </row>
    <row r="14" spans="1:5" ht="11.25">
      <c r="A14" s="241"/>
      <c r="B14" s="180">
        <v>1</v>
      </c>
      <c r="C14" s="180">
        <v>1</v>
      </c>
      <c r="D14" s="181"/>
      <c r="E14" s="182"/>
    </row>
    <row r="15" spans="1:5" ht="11.25">
      <c r="A15" s="241"/>
      <c r="B15" s="180">
        <v>1</v>
      </c>
      <c r="C15" s="180">
        <v>1</v>
      </c>
      <c r="D15" s="181"/>
      <c r="E15" s="182"/>
    </row>
    <row r="16" spans="1:5" ht="11.25">
      <c r="A16" s="241"/>
      <c r="B16" s="180">
        <v>1</v>
      </c>
      <c r="C16" s="180">
        <v>1</v>
      </c>
      <c r="D16" s="181"/>
      <c r="E16" s="182"/>
    </row>
    <row r="17" spans="1:5" ht="11.25">
      <c r="A17" s="241"/>
      <c r="B17" s="180">
        <v>1</v>
      </c>
      <c r="C17" s="180">
        <v>1</v>
      </c>
      <c r="D17" s="181"/>
      <c r="E17" s="182"/>
    </row>
    <row r="18" spans="1:5" ht="22.5" customHeight="1" thickBot="1">
      <c r="A18" s="183" t="s">
        <v>189</v>
      </c>
      <c r="B18" s="184">
        <f>B12+B13+B14+B15+B16+B17</f>
        <v>6</v>
      </c>
      <c r="C18" s="184">
        <f>C12+C13+C14+C15+C16+C17</f>
        <v>6</v>
      </c>
      <c r="D18" s="185" t="s">
        <v>187</v>
      </c>
      <c r="E18" s="186">
        <f>SUM(E17,E16,E15,E14,E13,E12)</f>
        <v>1</v>
      </c>
    </row>
    <row r="19" spans="1:5" ht="11.25">
      <c r="A19" s="239" t="s">
        <v>190</v>
      </c>
      <c r="B19" s="177">
        <v>1</v>
      </c>
      <c r="C19" s="177">
        <v>1</v>
      </c>
      <c r="D19" s="181"/>
      <c r="E19" s="182">
        <v>1</v>
      </c>
    </row>
    <row r="20" spans="1:5" ht="11.25">
      <c r="A20" s="240"/>
      <c r="B20" s="180">
        <v>1</v>
      </c>
      <c r="C20" s="180">
        <v>1</v>
      </c>
      <c r="D20" s="181"/>
      <c r="E20" s="182"/>
    </row>
    <row r="21" spans="1:5" ht="11.25">
      <c r="A21" s="240"/>
      <c r="B21" s="180">
        <v>1</v>
      </c>
      <c r="C21" s="180">
        <v>1</v>
      </c>
      <c r="D21" s="181"/>
      <c r="E21" s="182"/>
    </row>
    <row r="22" spans="1:5" ht="11.25">
      <c r="A22" s="240"/>
      <c r="B22" s="180">
        <v>1</v>
      </c>
      <c r="C22" s="180">
        <v>1</v>
      </c>
      <c r="D22" s="181"/>
      <c r="E22" s="182"/>
    </row>
    <row r="23" spans="1:5" ht="11.25">
      <c r="A23" s="240"/>
      <c r="B23" s="180">
        <v>1</v>
      </c>
      <c r="C23" s="180">
        <v>1</v>
      </c>
      <c r="D23" s="181"/>
      <c r="E23" s="182"/>
    </row>
    <row r="24" spans="1:5" ht="22.5" customHeight="1" thickBot="1">
      <c r="A24" s="183" t="s">
        <v>191</v>
      </c>
      <c r="B24" s="184">
        <f>B19+B20+B21+B22+B23</f>
        <v>5</v>
      </c>
      <c r="C24" s="184">
        <f>C19+C20+C21+C22+C23</f>
        <v>5</v>
      </c>
      <c r="D24" s="185" t="s">
        <v>187</v>
      </c>
      <c r="E24" s="186">
        <f>SUM(E23,E22,E21,E20,E19)</f>
        <v>1</v>
      </c>
    </row>
    <row r="25" spans="1:5" ht="11.25">
      <c r="A25" s="239" t="s">
        <v>192</v>
      </c>
      <c r="B25" s="177">
        <v>1</v>
      </c>
      <c r="C25" s="177">
        <v>1</v>
      </c>
      <c r="D25" s="181"/>
      <c r="E25" s="182">
        <v>1</v>
      </c>
    </row>
    <row r="26" spans="1:5" ht="11.25">
      <c r="A26" s="241"/>
      <c r="B26" s="180">
        <v>1</v>
      </c>
      <c r="C26" s="180">
        <v>1</v>
      </c>
      <c r="D26" s="181"/>
      <c r="E26" s="182"/>
    </row>
    <row r="27" spans="1:5" ht="11.25">
      <c r="A27" s="241"/>
      <c r="B27" s="180">
        <v>1</v>
      </c>
      <c r="C27" s="180">
        <v>1</v>
      </c>
      <c r="D27" s="181"/>
      <c r="E27" s="182"/>
    </row>
    <row r="28" spans="1:5" ht="11.25">
      <c r="A28" s="241"/>
      <c r="B28" s="180">
        <v>1</v>
      </c>
      <c r="C28" s="180">
        <v>1</v>
      </c>
      <c r="D28" s="181"/>
      <c r="E28" s="182"/>
    </row>
    <row r="29" spans="1:5" ht="22.5" customHeight="1" thickBot="1">
      <c r="A29" s="183" t="s">
        <v>193</v>
      </c>
      <c r="B29" s="184">
        <f>B25+B26+B27+B28</f>
        <v>4</v>
      </c>
      <c r="C29" s="184">
        <f>C25+C26+C27+C28</f>
        <v>4</v>
      </c>
      <c r="D29" s="185" t="s">
        <v>187</v>
      </c>
      <c r="E29" s="186">
        <f>SUM(E28,E27,E26,E25)</f>
        <v>1</v>
      </c>
    </row>
    <row r="30" spans="1:5" ht="19.5" customHeight="1">
      <c r="A30" s="239" t="s">
        <v>194</v>
      </c>
      <c r="B30" s="177">
        <v>1</v>
      </c>
      <c r="C30" s="177">
        <v>1</v>
      </c>
      <c r="D30" s="181"/>
      <c r="E30" s="182">
        <v>1</v>
      </c>
    </row>
    <row r="31" spans="1:5" ht="20.25" customHeight="1">
      <c r="A31" s="241"/>
      <c r="B31" s="180">
        <v>1</v>
      </c>
      <c r="C31" s="180">
        <v>1</v>
      </c>
      <c r="D31" s="181"/>
      <c r="E31" s="182"/>
    </row>
    <row r="32" spans="1:5" ht="18.75" customHeight="1">
      <c r="A32" s="241"/>
      <c r="B32" s="180">
        <v>1</v>
      </c>
      <c r="C32" s="180">
        <v>1</v>
      </c>
      <c r="D32" s="181"/>
      <c r="E32" s="182"/>
    </row>
    <row r="33" spans="1:5" ht="22.5" customHeight="1">
      <c r="A33" s="183" t="s">
        <v>195</v>
      </c>
      <c r="B33" s="184">
        <f>SUM(B32,B31,B30)</f>
        <v>3</v>
      </c>
      <c r="C33" s="184">
        <f>SUM(C32,C31,C30)</f>
        <v>3</v>
      </c>
      <c r="D33" s="185"/>
      <c r="E33" s="186">
        <f>SUM(E32,E31,E30)</f>
        <v>1</v>
      </c>
    </row>
    <row r="34" spans="1:5" ht="12.75" customHeight="1">
      <c r="A34" s="239" t="s">
        <v>196</v>
      </c>
      <c r="B34" s="180">
        <v>1</v>
      </c>
      <c r="C34" s="180">
        <v>1</v>
      </c>
      <c r="D34" s="181"/>
      <c r="E34" s="182">
        <v>1</v>
      </c>
    </row>
    <row r="35" spans="1:5" ht="12.75" customHeight="1">
      <c r="A35" s="241"/>
      <c r="B35" s="180">
        <v>1</v>
      </c>
      <c r="C35" s="180">
        <v>1</v>
      </c>
      <c r="D35" s="181"/>
      <c r="E35" s="182"/>
    </row>
    <row r="36" spans="1:5" ht="12.75" customHeight="1">
      <c r="A36" s="241"/>
      <c r="B36" s="180">
        <v>1</v>
      </c>
      <c r="C36" s="180">
        <v>1</v>
      </c>
      <c r="D36" s="181"/>
      <c r="E36" s="182"/>
    </row>
    <row r="37" spans="1:5" ht="22.5" customHeight="1" thickBot="1">
      <c r="A37" s="187" t="s">
        <v>197</v>
      </c>
      <c r="B37" s="188">
        <f>B34+B35+B36</f>
        <v>3</v>
      </c>
      <c r="C37" s="188">
        <f>C34+C35+C36</f>
        <v>3</v>
      </c>
      <c r="D37" s="189" t="s">
        <v>187</v>
      </c>
      <c r="E37" s="186">
        <f>SUM(E36,E35,E34)</f>
        <v>1</v>
      </c>
    </row>
    <row r="38" spans="1:5" ht="25.5" customHeight="1" thickBot="1">
      <c r="A38" s="190" t="s">
        <v>198</v>
      </c>
      <c r="B38" s="191">
        <f>SUM(B37,B33,B29,B24,B18,B11)</f>
        <v>25</v>
      </c>
      <c r="C38" s="191">
        <f>SUM(C37,C33,C29,C24,C18,C11)</f>
        <v>25</v>
      </c>
      <c r="D38" s="192" t="s">
        <v>187</v>
      </c>
      <c r="E38" s="186">
        <f>SUM(E37,E33,E29,E24,E18,E11)</f>
        <v>6</v>
      </c>
    </row>
    <row r="39" spans="1:5" ht="23.25" customHeight="1">
      <c r="A39" s="242" t="s">
        <v>199</v>
      </c>
      <c r="B39" s="243"/>
      <c r="C39" s="243"/>
      <c r="D39" s="243"/>
      <c r="E39" s="243"/>
    </row>
    <row r="40" spans="1:5" ht="21.75" customHeight="1">
      <c r="A40" s="242" t="s">
        <v>200</v>
      </c>
      <c r="B40" s="243"/>
      <c r="C40" s="243"/>
      <c r="D40" s="243"/>
      <c r="E40" s="243"/>
    </row>
    <row r="41" spans="1:5" ht="12.75" customHeight="1">
      <c r="A41" s="193"/>
      <c r="B41" s="194"/>
      <c r="C41" s="194"/>
      <c r="D41" s="236"/>
      <c r="E41" s="236"/>
    </row>
    <row r="42" spans="1:5" ht="12.75" customHeight="1">
      <c r="A42" s="193"/>
      <c r="B42" s="194"/>
      <c r="C42" s="194"/>
      <c r="D42" s="236"/>
      <c r="E42" s="236"/>
    </row>
    <row r="43" spans="1:5" ht="14.25">
      <c r="A43" s="246" t="s">
        <v>204</v>
      </c>
      <c r="B43" s="246"/>
      <c r="D43" s="237" t="s">
        <v>205</v>
      </c>
      <c r="E43" s="237"/>
    </row>
    <row r="44" spans="1:5" ht="12">
      <c r="A44" s="238" t="s">
        <v>206</v>
      </c>
      <c r="B44" s="238"/>
      <c r="C44" s="195"/>
      <c r="D44" s="238" t="s">
        <v>209</v>
      </c>
      <c r="E44" s="238"/>
    </row>
    <row r="45" spans="1:5" ht="15.75">
      <c r="A45" s="196"/>
      <c r="B45" s="197"/>
      <c r="C45" s="196"/>
      <c r="D45" s="236"/>
      <c r="E45" s="236"/>
    </row>
    <row r="46" spans="1:5" ht="15.75">
      <c r="A46" s="196"/>
      <c r="B46" s="197"/>
      <c r="C46" s="196"/>
      <c r="D46" s="236"/>
      <c r="E46" s="236"/>
    </row>
    <row r="47" spans="1:5" ht="15.75">
      <c r="A47" s="196"/>
      <c r="B47" s="196"/>
      <c r="C47" s="196"/>
      <c r="D47" s="236"/>
      <c r="E47" s="236"/>
    </row>
    <row r="48" spans="1:5" ht="37.5" customHeight="1">
      <c r="A48" s="244" t="s">
        <v>56</v>
      </c>
      <c r="B48" s="245"/>
      <c r="C48" s="245"/>
      <c r="D48" s="236"/>
      <c r="E48" s="236"/>
    </row>
    <row r="49" spans="1:5" ht="14.25">
      <c r="A49" s="198"/>
      <c r="B49" s="198"/>
      <c r="C49" s="198"/>
      <c r="D49" s="236"/>
      <c r="E49" s="236"/>
    </row>
    <row r="50" spans="1:5" ht="25.5" customHeight="1">
      <c r="A50" s="198" t="s">
        <v>207</v>
      </c>
      <c r="B50" s="198"/>
      <c r="C50" s="198"/>
      <c r="D50" s="237" t="s">
        <v>210</v>
      </c>
      <c r="E50" s="237"/>
    </row>
    <row r="51" spans="1:5" ht="12">
      <c r="A51" s="202" t="s">
        <v>152</v>
      </c>
      <c r="B51" s="195"/>
      <c r="C51" s="195"/>
      <c r="D51" s="238" t="s">
        <v>208</v>
      </c>
      <c r="E51" s="238"/>
    </row>
  </sheetData>
  <sheetProtection/>
  <mergeCells count="28">
    <mergeCell ref="A43:B43"/>
    <mergeCell ref="A1:E1"/>
    <mergeCell ref="A2:E2"/>
    <mergeCell ref="A3:E3"/>
    <mergeCell ref="A4:A5"/>
    <mergeCell ref="B4:C4"/>
    <mergeCell ref="D4:E4"/>
    <mergeCell ref="A7:A10"/>
    <mergeCell ref="A12:A17"/>
    <mergeCell ref="A19:A23"/>
    <mergeCell ref="A25:A28"/>
    <mergeCell ref="A30:A32"/>
    <mergeCell ref="A34:A36"/>
    <mergeCell ref="A39:E39"/>
    <mergeCell ref="A40:E40"/>
    <mergeCell ref="A44:B44"/>
    <mergeCell ref="D51:E51"/>
    <mergeCell ref="D45:E45"/>
    <mergeCell ref="D46:E46"/>
    <mergeCell ref="D47:E47"/>
    <mergeCell ref="D48:E48"/>
    <mergeCell ref="A48:C48"/>
    <mergeCell ref="D49:E49"/>
    <mergeCell ref="D50:E50"/>
    <mergeCell ref="D41:E41"/>
    <mergeCell ref="D42:E42"/>
    <mergeCell ref="D43:E43"/>
    <mergeCell ref="D44:E4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nwagne</cp:lastModifiedBy>
  <cp:lastPrinted>2014-06-09T10:58:40Z</cp:lastPrinted>
  <dcterms:created xsi:type="dcterms:W3CDTF">2014-06-09T07:10:13Z</dcterms:created>
  <dcterms:modified xsi:type="dcterms:W3CDTF">2018-05-17T10:42:00Z</dcterms:modified>
  <cp:category/>
  <cp:version/>
  <cp:contentType/>
  <cp:contentStatus/>
</cp:coreProperties>
</file>