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0730" windowHeight="9975"/>
  </bookViews>
  <sheets>
    <sheet name="zał.2" sheetId="4" r:id="rId1"/>
  </sheets>
  <calcPr calcId="125725"/>
</workbook>
</file>

<file path=xl/calcChain.xml><?xml version="1.0" encoding="utf-8"?>
<calcChain xmlns="http://schemas.openxmlformats.org/spreadsheetml/2006/main">
  <c r="F36" i="4"/>
  <c r="H33"/>
  <c r="I33" s="1"/>
  <c r="H29"/>
  <c r="I29"/>
  <c r="H28"/>
  <c r="I28"/>
  <c r="H26"/>
  <c r="I26" s="1"/>
  <c r="H22"/>
  <c r="I22" s="1"/>
  <c r="H35" l="1"/>
  <c r="H34"/>
  <c r="H32"/>
  <c r="H27"/>
  <c r="H23"/>
  <c r="H21"/>
  <c r="H18"/>
  <c r="H17"/>
  <c r="I17" l="1"/>
  <c r="H19"/>
  <c r="I19" s="1"/>
  <c r="I21"/>
  <c r="H24"/>
  <c r="I24" s="1"/>
  <c r="I27"/>
  <c r="H31"/>
  <c r="I31" s="1"/>
  <c r="I34"/>
  <c r="I18"/>
  <c r="I23"/>
  <c r="I32"/>
  <c r="I35"/>
  <c r="H16"/>
  <c r="H20"/>
  <c r="I20" s="1"/>
  <c r="H25"/>
  <c r="I25" s="1"/>
  <c r="H30"/>
  <c r="I30" s="1"/>
  <c r="H36" l="1"/>
  <c r="I16"/>
  <c r="I36" s="1"/>
  <c r="C40" s="1"/>
</calcChain>
</file>

<file path=xl/sharedStrings.xml><?xml version="1.0" encoding="utf-8"?>
<sst xmlns="http://schemas.openxmlformats.org/spreadsheetml/2006/main" count="60" uniqueCount="41">
  <si>
    <t>l.p.</t>
  </si>
  <si>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</si>
  <si>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</si>
  <si>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</si>
  <si>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</si>
  <si>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</si>
  <si>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</si>
  <si>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</si>
  <si>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kg</t>
  </si>
  <si>
    <t>Razem</t>
  </si>
  <si>
    <t xml:space="preserve">                                                                </t>
  </si>
  <si>
    <t>Wartość VAT  (6)x(7)</t>
  </si>
  <si>
    <t>OGÓŁEM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</si>
  <si>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</si>
  <si>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</si>
  <si>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</si>
  <si>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</si>
  <si>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</si>
  <si>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</si>
  <si>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schab wieprzowy b/kości</t>
  </si>
  <si>
    <t>łopatka wieprzowa b/kości</t>
  </si>
  <si>
    <t>boczek wieprzowy świeży b/kości, b/skóry</t>
  </si>
  <si>
    <t xml:space="preserve">kiełbasa wieprzowa typu podwawelska (min 65% mięsa) </t>
  </si>
  <si>
    <t>polędwica wieprzowa - wyrób wędliniarski</t>
  </si>
  <si>
    <t>filet z udźca indyka b/kości</t>
  </si>
  <si>
    <t>noga z kurczaka</t>
  </si>
  <si>
    <t>boczek wieprzowy wędzony b/kości, b/skóry</t>
  </si>
  <si>
    <t>łopatka wołowa b/kości</t>
  </si>
  <si>
    <t>parówki drobiowe (min 70% mięsa)</t>
  </si>
  <si>
    <t>parówki z szynki wieprzowej (min 80% mięsa)</t>
  </si>
  <si>
    <t>parówki cielęce (min 80% mięsa)</t>
  </si>
  <si>
    <t>kabanosy wieprzowe (min 150 g mięsa na 100 g produktu)</t>
  </si>
  <si>
    <t>kabanosy drobiowe (min 120 g mięsa na 100 g produktu)</t>
  </si>
  <si>
    <t>polędwica z kurczaka - wyrób wędliniarski</t>
  </si>
  <si>
    <t>polędwica z indyka - wyrób wędliniarski</t>
  </si>
  <si>
    <t>kurczak świeży</t>
  </si>
  <si>
    <t>kiełbasa wieprzowa podsuszana typu żywiecka (min 120 g mięsa na 100 g produktu)</t>
  </si>
  <si>
    <t>szynka wieprzowa (lekko wędzona) - wyrób wędliniarski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</si>
  <si>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11-ZP/PP32/2014</t>
    </r>
  </si>
  <si>
    <t>filet z piersi kurczaka b/kości</t>
  </si>
  <si>
    <t>Dostawa produktów zwierzęcych, mięsa i produktów mięsnych (CVP 15100000-9),                                       drobiu i produktów drobiowych (CVP 15112000-6, 15131600-1) oraz produktów mięsno-wędliniarskich (CVP 15131110-9) w okresie od 01.09.2014 r. do 31.08.2015 r.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</si>
</sst>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4" fontId="2" fillId="0" borderId="2" xfId="0" applyNumberFormat="1" applyFont="1" applyFill="1" applyBorder="1" applyAlignment="1" applyProtection="1">
      <protection locked="0"/>
    </xf>
    <xf numFmtId="4" fontId="2" fillId="0" borderId="2" xfId="0" applyNumberFormat="1" applyFont="1" applyFill="1" applyBorder="1" applyAlignment="1" applyProtection="1"/>
    <xf numFmtId="9" fontId="2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NumberFormat="1" applyFont="1" applyFill="1" applyBorder="1" applyAlignment="1" applyProtection="1"/>
    <xf numFmtId="0" fontId="7" fillId="0" borderId="15" xfId="0" applyFont="1" applyBorder="1"/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6" fillId="0" borderId="17" xfId="0" applyFont="1" applyBorder="1" applyAlignment="1">
      <alignment horizontal="center"/>
    </xf>
    <xf numFmtId="0" fontId="2" fillId="0" borderId="2" xfId="0" applyNumberFormat="1" applyFont="1" applyFill="1" applyBorder="1" applyAlignment="1" applyProtection="1">
      <alignment wrapText="1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12" fillId="0" borderId="12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45"/>
  <sheetViews>
    <sheetView tabSelected="1" topLeftCell="A11" zoomScale="115" zoomScaleNormal="115" workbookViewId="0">
      <selection activeCell="E32" sqref="E32"/>
    </sheetView>
  </sheetViews>
  <sheetFormatPr defaultRowHeight="15"/>
  <cols>
    <col min="1" max="1" width="5.7109375" style="18" customWidth="1"/>
    <col min="2" max="2" width="28.140625" style="18" customWidth="1"/>
    <col min="3" max="3" width="7.140625" style="18" customWidth="1"/>
    <col min="4" max="4" width="5.85546875" style="18" customWidth="1"/>
    <col min="5" max="5" width="10.140625" style="18" bestFit="1" customWidth="1"/>
    <col min="6" max="6" width="10.28515625" style="18" customWidth="1"/>
    <col min="7" max="7" width="7.28515625" style="18" customWidth="1"/>
    <col min="8" max="8" width="10.5703125" style="18" customWidth="1"/>
    <col min="9" max="9" width="13" style="18" customWidth="1"/>
    <col min="10" max="16384" width="9.140625" style="18"/>
  </cols>
  <sheetData>
    <row r="4" spans="1:9">
      <c r="B4" s="20"/>
    </row>
    <row r="5" spans="1:9">
      <c r="B5" s="17" t="s">
        <v>16</v>
      </c>
    </row>
    <row r="6" spans="1:9">
      <c r="B6" s="17"/>
    </row>
    <row r="7" spans="1:9">
      <c r="B7" s="17"/>
    </row>
    <row r="8" spans="1:9" ht="15.75">
      <c r="A8" s="32" t="s">
        <v>38</v>
      </c>
      <c r="B8" s="32"/>
      <c r="C8" s="19"/>
      <c r="D8" s="19"/>
      <c r="E8" s="19"/>
      <c r="F8" s="19" t="s">
        <v>10</v>
      </c>
      <c r="G8" s="19"/>
      <c r="H8" s="33" t="s">
        <v>18</v>
      </c>
      <c r="I8" s="34"/>
    </row>
    <row r="9" spans="1:9" ht="15.75" thickBot="1"/>
    <row r="10" spans="1:9" ht="41.25" customHeight="1" thickBot="1">
      <c r="A10" s="35" t="s">
        <v>17</v>
      </c>
      <c r="B10" s="36"/>
      <c r="C10" s="36"/>
      <c r="D10" s="36"/>
      <c r="E10" s="36"/>
      <c r="F10" s="36"/>
      <c r="G10" s="36"/>
      <c r="H10" s="36"/>
      <c r="I10" s="37"/>
    </row>
    <row r="11" spans="1:9" ht="15.75" thickBot="1">
      <c r="A11" s="24"/>
      <c r="B11" s="24"/>
      <c r="C11" s="24"/>
      <c r="D11" s="24"/>
      <c r="E11" s="24"/>
      <c r="F11" s="24"/>
      <c r="G11" s="24"/>
      <c r="H11" s="24"/>
      <c r="I11" s="24"/>
    </row>
    <row r="12" spans="1:9" ht="36" customHeight="1">
      <c r="A12" s="38" t="s">
        <v>40</v>
      </c>
      <c r="B12" s="39"/>
      <c r="C12" s="39"/>
      <c r="D12" s="39"/>
      <c r="E12" s="39"/>
      <c r="F12" s="39"/>
      <c r="G12" s="39"/>
      <c r="H12" s="39"/>
      <c r="I12" s="40"/>
    </row>
    <row r="13" spans="1:9" ht="45" customHeight="1" thickBot="1">
      <c r="A13" s="41"/>
      <c r="B13" s="42"/>
      <c r="C13" s="42"/>
      <c r="D13" s="42"/>
      <c r="E13" s="42"/>
      <c r="F13" s="42"/>
      <c r="G13" s="42"/>
      <c r="H13" s="42"/>
      <c r="I13" s="43"/>
    </row>
    <row r="14" spans="1:9" ht="50.25" customHeight="1" thickBot="1">
      <c r="A14" s="13" t="s">
        <v>0</v>
      </c>
      <c r="B14" s="13" t="s">
        <v>1</v>
      </c>
      <c r="C14" s="13" t="s">
        <v>2</v>
      </c>
      <c r="D14" s="13" t="s">
        <v>3</v>
      </c>
      <c r="E14" s="13" t="s">
        <v>4</v>
      </c>
      <c r="F14" s="13" t="s">
        <v>5</v>
      </c>
      <c r="G14" s="13" t="s">
        <v>6</v>
      </c>
      <c r="H14" s="14" t="s">
        <v>11</v>
      </c>
      <c r="I14" s="13" t="s">
        <v>7</v>
      </c>
    </row>
    <row r="15" spans="1:9" ht="15.75" thickBot="1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  <c r="H15" s="8">
        <v>8</v>
      </c>
      <c r="I15" s="7">
        <v>9</v>
      </c>
    </row>
    <row r="16" spans="1:9" ht="16.5" thickBot="1">
      <c r="A16" s="1">
        <v>1</v>
      </c>
      <c r="B16" s="26" t="s">
        <v>35</v>
      </c>
      <c r="C16" s="3" t="s">
        <v>8</v>
      </c>
      <c r="D16" s="2">
        <v>480.7</v>
      </c>
      <c r="E16" s="4"/>
      <c r="F16" s="5"/>
      <c r="G16" s="6"/>
      <c r="H16" s="5">
        <f t="shared" ref="H16:H35" si="0">ROUND(F16*G16,2)</f>
        <v>0</v>
      </c>
      <c r="I16" s="5">
        <f t="shared" ref="I16:I35" si="1">F16+H16</f>
        <v>0</v>
      </c>
    </row>
    <row r="17" spans="1:9" ht="16.5" thickBot="1">
      <c r="A17" s="1">
        <v>2</v>
      </c>
      <c r="B17" s="26" t="s">
        <v>39</v>
      </c>
      <c r="C17" s="3" t="s">
        <v>8</v>
      </c>
      <c r="D17" s="2">
        <v>249.35</v>
      </c>
      <c r="E17" s="4"/>
      <c r="F17" s="5"/>
      <c r="G17" s="6"/>
      <c r="H17" s="5">
        <f t="shared" si="0"/>
        <v>0</v>
      </c>
      <c r="I17" s="5">
        <f t="shared" si="1"/>
        <v>0</v>
      </c>
    </row>
    <row r="18" spans="1:9" ht="16.5" thickBot="1">
      <c r="A18" s="1">
        <v>3</v>
      </c>
      <c r="B18" s="26" t="s">
        <v>25</v>
      </c>
      <c r="C18" s="3" t="s">
        <v>8</v>
      </c>
      <c r="D18" s="2">
        <v>398.3</v>
      </c>
      <c r="E18" s="4"/>
      <c r="F18" s="5"/>
      <c r="G18" s="6"/>
      <c r="H18" s="5">
        <f t="shared" si="0"/>
        <v>0</v>
      </c>
      <c r="I18" s="5">
        <f t="shared" si="1"/>
        <v>0</v>
      </c>
    </row>
    <row r="19" spans="1:9" ht="16.5" thickBot="1">
      <c r="A19" s="1">
        <v>4</v>
      </c>
      <c r="B19" s="26" t="s">
        <v>24</v>
      </c>
      <c r="C19" s="3" t="s">
        <v>8</v>
      </c>
      <c r="D19" s="2">
        <v>214.15</v>
      </c>
      <c r="E19" s="4"/>
      <c r="F19" s="5"/>
      <c r="G19" s="6"/>
      <c r="H19" s="5">
        <f t="shared" si="0"/>
        <v>0</v>
      </c>
      <c r="I19" s="5">
        <f t="shared" si="1"/>
        <v>0</v>
      </c>
    </row>
    <row r="20" spans="1:9" ht="16.5" thickBot="1">
      <c r="A20" s="1">
        <v>5</v>
      </c>
      <c r="B20" s="26" t="s">
        <v>19</v>
      </c>
      <c r="C20" s="3" t="s">
        <v>8</v>
      </c>
      <c r="D20" s="2">
        <v>112.32</v>
      </c>
      <c r="E20" s="4"/>
      <c r="F20" s="5"/>
      <c r="G20" s="6"/>
      <c r="H20" s="5">
        <f t="shared" si="0"/>
        <v>0</v>
      </c>
      <c r="I20" s="5">
        <f t="shared" si="1"/>
        <v>0</v>
      </c>
    </row>
    <row r="21" spans="1:9" ht="16.5" thickBot="1">
      <c r="A21" s="1">
        <v>6</v>
      </c>
      <c r="B21" s="26" t="s">
        <v>20</v>
      </c>
      <c r="C21" s="3" t="s">
        <v>8</v>
      </c>
      <c r="D21" s="2">
        <v>250</v>
      </c>
      <c r="E21" s="4"/>
      <c r="F21" s="5"/>
      <c r="G21" s="6"/>
      <c r="H21" s="5">
        <f t="shared" si="0"/>
        <v>0</v>
      </c>
      <c r="I21" s="5">
        <f t="shared" si="1"/>
        <v>0</v>
      </c>
    </row>
    <row r="22" spans="1:9" ht="16.5" thickBot="1">
      <c r="A22" s="1">
        <v>7</v>
      </c>
      <c r="B22" s="26" t="s">
        <v>27</v>
      </c>
      <c r="C22" s="3" t="s">
        <v>8</v>
      </c>
      <c r="D22" s="2">
        <v>35</v>
      </c>
      <c r="E22" s="4"/>
      <c r="F22" s="5"/>
      <c r="G22" s="6"/>
      <c r="H22" s="5">
        <f t="shared" si="0"/>
        <v>0</v>
      </c>
      <c r="I22" s="5">
        <f t="shared" si="1"/>
        <v>0</v>
      </c>
    </row>
    <row r="23" spans="1:9" ht="32.25" thickBot="1">
      <c r="A23" s="1">
        <v>8</v>
      </c>
      <c r="B23" s="26" t="s">
        <v>21</v>
      </c>
      <c r="C23" s="3" t="s">
        <v>8</v>
      </c>
      <c r="D23" s="2">
        <v>32</v>
      </c>
      <c r="E23" s="4"/>
      <c r="F23" s="5"/>
      <c r="G23" s="6"/>
      <c r="H23" s="5">
        <f t="shared" si="0"/>
        <v>0</v>
      </c>
      <c r="I23" s="5">
        <f t="shared" si="1"/>
        <v>0</v>
      </c>
    </row>
    <row r="24" spans="1:9" ht="32.25" thickBot="1">
      <c r="A24" s="1">
        <v>9</v>
      </c>
      <c r="B24" s="26" t="s">
        <v>26</v>
      </c>
      <c r="C24" s="3" t="s">
        <v>8</v>
      </c>
      <c r="D24" s="2">
        <v>2</v>
      </c>
      <c r="E24" s="4"/>
      <c r="F24" s="5"/>
      <c r="G24" s="6"/>
      <c r="H24" s="5">
        <f t="shared" si="0"/>
        <v>0</v>
      </c>
      <c r="I24" s="5">
        <f t="shared" si="1"/>
        <v>0</v>
      </c>
    </row>
    <row r="25" spans="1:9" ht="32.25" thickBot="1">
      <c r="A25" s="1">
        <v>10</v>
      </c>
      <c r="B25" s="26" t="s">
        <v>29</v>
      </c>
      <c r="C25" s="3" t="s">
        <v>8</v>
      </c>
      <c r="D25" s="2">
        <v>24</v>
      </c>
      <c r="E25" s="4"/>
      <c r="F25" s="5"/>
      <c r="G25" s="6"/>
      <c r="H25" s="5">
        <f t="shared" si="0"/>
        <v>0</v>
      </c>
      <c r="I25" s="5">
        <f t="shared" si="1"/>
        <v>0</v>
      </c>
    </row>
    <row r="26" spans="1:9" ht="32.25" thickBot="1">
      <c r="A26" s="1">
        <v>11</v>
      </c>
      <c r="B26" s="26" t="s">
        <v>28</v>
      </c>
      <c r="C26" s="3" t="s">
        <v>8</v>
      </c>
      <c r="D26" s="2">
        <v>24</v>
      </c>
      <c r="E26" s="4"/>
      <c r="F26" s="5"/>
      <c r="G26" s="6"/>
      <c r="H26" s="5">
        <f t="shared" si="0"/>
        <v>0</v>
      </c>
      <c r="I26" s="5">
        <f t="shared" si="1"/>
        <v>0</v>
      </c>
    </row>
    <row r="27" spans="1:9" ht="32.25" thickBot="1">
      <c r="A27" s="1">
        <v>12</v>
      </c>
      <c r="B27" s="26" t="s">
        <v>30</v>
      </c>
      <c r="C27" s="3" t="s">
        <v>8</v>
      </c>
      <c r="D27" s="2">
        <v>36</v>
      </c>
      <c r="E27" s="4"/>
      <c r="F27" s="5"/>
      <c r="G27" s="6"/>
      <c r="H27" s="5">
        <f t="shared" si="0"/>
        <v>0</v>
      </c>
      <c r="I27" s="5">
        <f t="shared" si="1"/>
        <v>0</v>
      </c>
    </row>
    <row r="28" spans="1:9" ht="48.75" customHeight="1" thickBot="1">
      <c r="A28" s="1">
        <v>13</v>
      </c>
      <c r="B28" s="26" t="s">
        <v>31</v>
      </c>
      <c r="C28" s="3" t="s">
        <v>8</v>
      </c>
      <c r="D28" s="2">
        <v>24</v>
      </c>
      <c r="E28" s="4"/>
      <c r="F28" s="5"/>
      <c r="G28" s="6"/>
      <c r="H28" s="5">
        <f t="shared" si="0"/>
        <v>0</v>
      </c>
      <c r="I28" s="5">
        <f t="shared" si="1"/>
        <v>0</v>
      </c>
    </row>
    <row r="29" spans="1:9" ht="32.25" customHeight="1" thickBot="1">
      <c r="A29" s="1">
        <v>14</v>
      </c>
      <c r="B29" s="26" t="s">
        <v>32</v>
      </c>
      <c r="C29" s="3" t="s">
        <v>8</v>
      </c>
      <c r="D29" s="2">
        <v>15</v>
      </c>
      <c r="E29" s="4"/>
      <c r="F29" s="5"/>
      <c r="G29" s="6"/>
      <c r="H29" s="5">
        <f t="shared" si="0"/>
        <v>0</v>
      </c>
      <c r="I29" s="5">
        <f t="shared" si="1"/>
        <v>0</v>
      </c>
    </row>
    <row r="30" spans="1:9" ht="48" thickBot="1">
      <c r="A30" s="1">
        <v>15</v>
      </c>
      <c r="B30" s="26" t="s">
        <v>22</v>
      </c>
      <c r="C30" s="3" t="s">
        <v>8</v>
      </c>
      <c r="D30" s="2">
        <v>25</v>
      </c>
      <c r="E30" s="4"/>
      <c r="F30" s="5"/>
      <c r="G30" s="6"/>
      <c r="H30" s="5">
        <f t="shared" si="0"/>
        <v>0</v>
      </c>
      <c r="I30" s="5">
        <f t="shared" si="1"/>
        <v>0</v>
      </c>
    </row>
    <row r="31" spans="1:9" ht="63.75" thickBot="1">
      <c r="A31" s="1">
        <v>16</v>
      </c>
      <c r="B31" s="26" t="s">
        <v>36</v>
      </c>
      <c r="C31" s="3" t="s">
        <v>8</v>
      </c>
      <c r="D31" s="2">
        <v>46</v>
      </c>
      <c r="E31" s="4"/>
      <c r="F31" s="5"/>
      <c r="G31" s="6"/>
      <c r="H31" s="5">
        <f t="shared" si="0"/>
        <v>0</v>
      </c>
      <c r="I31" s="5">
        <f t="shared" si="1"/>
        <v>0</v>
      </c>
    </row>
    <row r="32" spans="1:9" ht="32.25" thickBot="1">
      <c r="A32" s="1">
        <v>17</v>
      </c>
      <c r="B32" s="26" t="s">
        <v>33</v>
      </c>
      <c r="C32" s="3" t="s">
        <v>8</v>
      </c>
      <c r="D32" s="2">
        <v>13</v>
      </c>
      <c r="E32" s="4"/>
      <c r="F32" s="5"/>
      <c r="G32" s="6"/>
      <c r="H32" s="5">
        <f t="shared" si="0"/>
        <v>0</v>
      </c>
      <c r="I32" s="5">
        <f t="shared" si="1"/>
        <v>0</v>
      </c>
    </row>
    <row r="33" spans="1:9" ht="32.25" thickBot="1">
      <c r="A33" s="1">
        <v>18</v>
      </c>
      <c r="B33" s="26" t="s">
        <v>34</v>
      </c>
      <c r="C33" s="3" t="s">
        <v>8</v>
      </c>
      <c r="D33" s="2">
        <v>38</v>
      </c>
      <c r="E33" s="4"/>
      <c r="F33" s="5"/>
      <c r="G33" s="6"/>
      <c r="H33" s="5">
        <f t="shared" si="0"/>
        <v>0</v>
      </c>
      <c r="I33" s="5">
        <f t="shared" si="1"/>
        <v>0</v>
      </c>
    </row>
    <row r="34" spans="1:9" ht="48" customHeight="1" thickBot="1">
      <c r="A34" s="1">
        <v>19</v>
      </c>
      <c r="B34" s="26" t="s">
        <v>37</v>
      </c>
      <c r="C34" s="3" t="s">
        <v>8</v>
      </c>
      <c r="D34" s="2">
        <v>30</v>
      </c>
      <c r="E34" s="4"/>
      <c r="F34" s="5"/>
      <c r="G34" s="6"/>
      <c r="H34" s="5">
        <f t="shared" si="0"/>
        <v>0</v>
      </c>
      <c r="I34" s="5">
        <f t="shared" si="1"/>
        <v>0</v>
      </c>
    </row>
    <row r="35" spans="1:9" ht="32.25" thickBot="1">
      <c r="A35" s="1">
        <v>20</v>
      </c>
      <c r="B35" s="26" t="s">
        <v>23</v>
      </c>
      <c r="C35" s="3" t="s">
        <v>8</v>
      </c>
      <c r="D35" s="2">
        <v>27.95</v>
      </c>
      <c r="E35" s="4"/>
      <c r="F35" s="5"/>
      <c r="G35" s="6"/>
      <c r="H35" s="5">
        <f t="shared" si="0"/>
        <v>0</v>
      </c>
      <c r="I35" s="5">
        <f t="shared" si="1"/>
        <v>0</v>
      </c>
    </row>
    <row r="36" spans="1:9" s="21" customFormat="1" ht="25.5" customHeight="1" thickBot="1">
      <c r="A36" s="9"/>
      <c r="B36" s="9" t="s">
        <v>9</v>
      </c>
      <c r="C36" s="9"/>
      <c r="D36" s="9"/>
      <c r="E36" s="10"/>
      <c r="F36" s="11">
        <f>SUM(F16:F35)</f>
        <v>0</v>
      </c>
      <c r="G36" s="12"/>
      <c r="H36" s="11">
        <f>SUM(H16:H35)</f>
        <v>0</v>
      </c>
      <c r="I36" s="11">
        <f>SUM(I16:I35)</f>
        <v>0</v>
      </c>
    </row>
    <row r="37" spans="1:9" ht="15.75">
      <c r="E37" s="15"/>
    </row>
    <row r="38" spans="1:9" ht="23.25" customHeight="1"/>
    <row r="39" spans="1:9" ht="17.100000000000001" customHeight="1">
      <c r="A39" s="22"/>
      <c r="B39" s="23"/>
      <c r="C39" s="44"/>
      <c r="D39" s="44"/>
      <c r="E39" s="22"/>
      <c r="F39" s="45" t="s">
        <v>13</v>
      </c>
      <c r="G39" s="45"/>
      <c r="H39" s="45"/>
      <c r="I39" s="45"/>
    </row>
    <row r="40" spans="1:9" ht="17.100000000000001" customHeight="1">
      <c r="A40" s="22"/>
      <c r="B40" s="23" t="s">
        <v>12</v>
      </c>
      <c r="C40" s="27">
        <f>I36</f>
        <v>0</v>
      </c>
      <c r="D40" s="27"/>
      <c r="E40" s="22"/>
      <c r="F40" s="28"/>
      <c r="G40" s="28"/>
      <c r="H40" s="28"/>
      <c r="I40" s="28"/>
    </row>
    <row r="41" spans="1:9" ht="17.100000000000001" customHeight="1">
      <c r="A41" s="22"/>
      <c r="B41" s="23"/>
      <c r="C41" s="29"/>
      <c r="D41" s="29"/>
      <c r="E41" s="22"/>
      <c r="F41" s="30"/>
      <c r="G41" s="30"/>
      <c r="H41" s="30"/>
      <c r="I41" s="30"/>
    </row>
    <row r="45" spans="1:9">
      <c r="B45" s="25" t="s">
        <v>14</v>
      </c>
      <c r="C45" s="16"/>
      <c r="D45" s="16"/>
      <c r="E45" s="16"/>
      <c r="F45" s="31" t="s">
        <v>15</v>
      </c>
      <c r="G45" s="31"/>
      <c r="H45" s="31"/>
      <c r="I45" s="31"/>
    </row>
  </sheetData>
  <sheetProtection formatCells="0" formatColumns="0" formatRows="0" insertColumns="0" insertRows="0" insertHyperlinks="0" deleteColumns="0" deleteRows="0" sort="0" autoFilter="0" pivotTables="0"/>
  <mergeCells count="11">
    <mergeCell ref="A8:B8"/>
    <mergeCell ref="H8:I8"/>
    <mergeCell ref="A10:I10"/>
    <mergeCell ref="A12:I13"/>
    <mergeCell ref="C39:D39"/>
    <mergeCell ref="F39:I39"/>
    <mergeCell ref="C40:D40"/>
    <mergeCell ref="F40:I40"/>
    <mergeCell ref="C41:D41"/>
    <mergeCell ref="F41:I41"/>
    <mergeCell ref="F45:I45"/>
  </mergeCells>
  <pageMargins left="0.25" right="0.25" top="0.28999999999999998" bottom="0.54" header="0.3" footer="0.3"/>
  <pageSetup paperSize="9" orientation="portrait" r:id="rId1"/>
  <ignoredErrors>
    <ignoredError sqref="F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PUM</cp:lastModifiedBy>
  <cp:lastPrinted>2014-07-31T12:41:35Z</cp:lastPrinted>
  <dcterms:created xsi:type="dcterms:W3CDTF">2014-01-07T20:55:25Z</dcterms:created>
  <dcterms:modified xsi:type="dcterms:W3CDTF">2014-08-01T12:07:00Z</dcterms:modified>
</cp:coreProperties>
</file>