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730" windowHeight="9975"/>
  </bookViews>
  <sheets>
    <sheet name="zał.6" sheetId="8" r:id="rId1"/>
  </sheets>
  <calcPr calcId="125725"/>
</workbook>
</file>

<file path=xl/calcChain.xml><?xml version="1.0" encoding="utf-8"?>
<calcChain xmlns="http://schemas.openxmlformats.org/spreadsheetml/2006/main">
  <c r="H19" i="8"/>
  <c r="I19" s="1"/>
  <c r="F28"/>
  <c r="H22" l="1"/>
  <c r="I22" s="1"/>
  <c r="H21"/>
  <c r="I21"/>
  <c r="H27" l="1"/>
  <c r="I27" l="1"/>
  <c r="H25"/>
  <c r="H23"/>
  <c r="H20"/>
  <c r="H18"/>
  <c r="H16"/>
  <c r="H26" l="1"/>
  <c r="I26" s="1"/>
  <c r="H24"/>
  <c r="I24" s="1"/>
  <c r="I20"/>
  <c r="H17"/>
  <c r="H28" s="1"/>
  <c r="I16"/>
  <c r="I18"/>
  <c r="I23"/>
  <c r="I25"/>
  <c r="I17" l="1"/>
  <c r="I28" s="1"/>
  <c r="C32" l="1"/>
</calcChain>
</file>

<file path=xl/sharedStrings.xml><?xml version="1.0" encoding="utf-8"?>
<sst xmlns="http://schemas.openxmlformats.org/spreadsheetml/2006/main" count="44" uniqueCount="34">
  <si>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</si>
  <si>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</si>
  <si>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</si>
  <si>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</si>
  <si>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</si>
  <si>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</si>
  <si>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</si>
  <si>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</si>
  <si>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kg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</si>
  <si>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</si>
  <si>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</si>
  <si>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</si>
  <si>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</si>
  <si>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</si>
  <si>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</si>
  <si>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</si>
  <si>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</si>
  <si>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</si>
  <si>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</si>
  <si>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szt</t>
  </si>
  <si>
    <t>twarożek homogenizowany, owocowy (100 g)</t>
  </si>
  <si>
    <t>mleko UHT 3,2% (1000 ml)</t>
  </si>
  <si>
    <t>masło 82% tłuszczu zwierzęcego (200 g)</t>
  </si>
  <si>
    <t>ser żółty gouda w kostce</t>
  </si>
  <si>
    <t>napój mleczno-owocowy, typu danonek lub równoważny (100- 120 g)</t>
  </si>
  <si>
    <t>ser topiony w bloczku (100 g) różne smaki (min 35% sera i max 15% tłuszczu) typu Lactima</t>
  </si>
  <si>
    <t>twaróg półtłusty  (krajanka)</t>
  </si>
  <si>
    <t>serek śmietankowy naturalny  (1000 g), bez konserwantów, typu delfiko (Starco) lub równoważny</t>
  </si>
  <si>
    <t>śmietana homogenizowa 12%  (200 g) kesem lub równoważna</t>
  </si>
  <si>
    <t>Dostawa produktów mleczarskich (CVP 15500000-3)                                                                                            w okresie od 01.09.2014 r. do 31.08.2015 r.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</si>
  <si>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15-ZP/PP32/2014</t>
    </r>
  </si>
  <si>
    <t>napój mleczno-owocowy, typu actimel lub równoważny (100-120 g)</t>
  </si>
  <si>
    <t>jogurt owocowy typu danone danonki lub równoważny (100-120 g)</t>
  </si>
  <si>
    <t>jogurt naturalny gęsty (1000g)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</si>
</sst>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1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5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horizontal="center"/>
    </xf>
    <xf numFmtId="9" fontId="3" fillId="0" borderId="2" xfId="1" applyFont="1" applyFill="1" applyBorder="1" applyAlignment="1" applyProtection="1">
      <alignment horizontal="center" vertical="center" wrapText="1"/>
    </xf>
    <xf numFmtId="9" fontId="2" fillId="0" borderId="1" xfId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2" fillId="0" borderId="12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7"/>
  <sheetViews>
    <sheetView tabSelected="1" topLeftCell="A20" zoomScale="115" zoomScaleNormal="115" workbookViewId="0">
      <selection activeCell="D27" sqref="D27"/>
    </sheetView>
  </sheetViews>
  <sheetFormatPr defaultRowHeight="15"/>
  <cols>
    <col min="1" max="1" width="5.7109375" style="15" customWidth="1"/>
    <col min="2" max="2" width="28.140625" style="15" customWidth="1"/>
    <col min="3" max="3" width="7.140625" style="15" customWidth="1"/>
    <col min="4" max="4" width="5.85546875" style="15" customWidth="1"/>
    <col min="5" max="5" width="10.140625" style="15" bestFit="1" customWidth="1"/>
    <col min="6" max="6" width="10.28515625" style="15" customWidth="1"/>
    <col min="7" max="7" width="7.28515625" style="15" customWidth="1"/>
    <col min="8" max="8" width="10.5703125" style="15" customWidth="1"/>
    <col min="9" max="9" width="13" style="15" customWidth="1"/>
    <col min="10" max="16384" width="9.140625" style="15"/>
  </cols>
  <sheetData>
    <row r="4" spans="1:9">
      <c r="B4" s="17"/>
    </row>
    <row r="5" spans="1:9">
      <c r="B5" s="14" t="s">
        <v>16</v>
      </c>
    </row>
    <row r="6" spans="1:9">
      <c r="B6" s="14"/>
    </row>
    <row r="7" spans="1:9">
      <c r="B7" s="14"/>
    </row>
    <row r="8" spans="1:9" ht="15.75">
      <c r="A8" s="30" t="s">
        <v>30</v>
      </c>
      <c r="B8" s="30"/>
      <c r="C8" s="16"/>
      <c r="D8" s="16"/>
      <c r="E8" s="16"/>
      <c r="F8" s="16" t="s">
        <v>10</v>
      </c>
      <c r="G8" s="16"/>
      <c r="H8" s="31" t="s">
        <v>18</v>
      </c>
      <c r="I8" s="32"/>
    </row>
    <row r="9" spans="1:9" ht="15.75" thickBot="1"/>
    <row r="10" spans="1:9" ht="41.25" customHeight="1" thickBot="1">
      <c r="A10" s="33" t="s">
        <v>17</v>
      </c>
      <c r="B10" s="34"/>
      <c r="C10" s="34"/>
      <c r="D10" s="34"/>
      <c r="E10" s="34"/>
      <c r="F10" s="34"/>
      <c r="G10" s="34"/>
      <c r="H10" s="34"/>
      <c r="I10" s="35"/>
    </row>
    <row r="11" spans="1:9" ht="23.25" customHeight="1" thickBot="1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5" customHeight="1">
      <c r="A12" s="36" t="s">
        <v>29</v>
      </c>
      <c r="B12" s="37"/>
      <c r="C12" s="37"/>
      <c r="D12" s="37"/>
      <c r="E12" s="37"/>
      <c r="F12" s="37"/>
      <c r="G12" s="37"/>
      <c r="H12" s="37"/>
      <c r="I12" s="38"/>
    </row>
    <row r="13" spans="1:9" ht="27" customHeight="1" thickBot="1">
      <c r="A13" s="39"/>
      <c r="B13" s="40"/>
      <c r="C13" s="40"/>
      <c r="D13" s="40"/>
      <c r="E13" s="40"/>
      <c r="F13" s="40"/>
      <c r="G13" s="40"/>
      <c r="H13" s="40"/>
      <c r="I13" s="41"/>
    </row>
    <row r="14" spans="1:9" ht="50.25" customHeight="1" thickBot="1">
      <c r="A14" s="10" t="s">
        <v>0</v>
      </c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11" t="s">
        <v>11</v>
      </c>
      <c r="I14" s="10" t="s">
        <v>7</v>
      </c>
    </row>
    <row r="15" spans="1:9" ht="15.75" thickBot="1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6">
        <v>8</v>
      </c>
      <c r="I15" s="5">
        <v>9</v>
      </c>
    </row>
    <row r="16" spans="1:9" ht="48" thickBot="1">
      <c r="A16" s="1">
        <v>1</v>
      </c>
      <c r="B16" s="23" t="s">
        <v>31</v>
      </c>
      <c r="C16" s="3" t="s">
        <v>19</v>
      </c>
      <c r="D16" s="2">
        <v>1349</v>
      </c>
      <c r="E16" s="10"/>
      <c r="F16" s="4"/>
      <c r="G16" s="27"/>
      <c r="H16" s="4">
        <f t="shared" ref="H16:H26" si="0">ROUND(F16*G16,2)</f>
        <v>0</v>
      </c>
      <c r="I16" s="4">
        <f t="shared" ref="I16:I26" si="1">F16+H16</f>
        <v>0</v>
      </c>
    </row>
    <row r="17" spans="1:9" ht="48" thickBot="1">
      <c r="A17" s="1">
        <v>2</v>
      </c>
      <c r="B17" s="23" t="s">
        <v>24</v>
      </c>
      <c r="C17" s="3" t="s">
        <v>19</v>
      </c>
      <c r="D17" s="2">
        <v>3000</v>
      </c>
      <c r="E17" s="10"/>
      <c r="F17" s="4"/>
      <c r="G17" s="27"/>
      <c r="H17" s="4">
        <f t="shared" si="0"/>
        <v>0</v>
      </c>
      <c r="I17" s="4">
        <f t="shared" si="1"/>
        <v>0</v>
      </c>
    </row>
    <row r="18" spans="1:9" ht="48" thickBot="1">
      <c r="A18" s="1">
        <v>3</v>
      </c>
      <c r="B18" s="23" t="s">
        <v>32</v>
      </c>
      <c r="C18" s="3" t="s">
        <v>19</v>
      </c>
      <c r="D18" s="2">
        <v>3705</v>
      </c>
      <c r="E18" s="10"/>
      <c r="F18" s="4"/>
      <c r="G18" s="27"/>
      <c r="H18" s="4">
        <f t="shared" si="0"/>
        <v>0</v>
      </c>
      <c r="I18" s="4">
        <f t="shared" si="1"/>
        <v>0</v>
      </c>
    </row>
    <row r="19" spans="1:9" ht="16.5" thickBot="1">
      <c r="A19" s="1">
        <v>4</v>
      </c>
      <c r="B19" s="23" t="s">
        <v>33</v>
      </c>
      <c r="C19" s="3" t="s">
        <v>19</v>
      </c>
      <c r="D19" s="2">
        <v>3</v>
      </c>
      <c r="E19" s="10"/>
      <c r="F19" s="4"/>
      <c r="G19" s="27"/>
      <c r="H19" s="4">
        <f t="shared" si="0"/>
        <v>0</v>
      </c>
      <c r="I19" s="4">
        <f t="shared" si="1"/>
        <v>0</v>
      </c>
    </row>
    <row r="20" spans="1:9" ht="32.25" thickBot="1">
      <c r="A20" s="1">
        <v>5</v>
      </c>
      <c r="B20" s="23" t="s">
        <v>20</v>
      </c>
      <c r="C20" s="3" t="s">
        <v>19</v>
      </c>
      <c r="D20" s="2">
        <v>2783</v>
      </c>
      <c r="E20" s="10"/>
      <c r="F20" s="4"/>
      <c r="G20" s="27"/>
      <c r="H20" s="4">
        <f t="shared" si="0"/>
        <v>0</v>
      </c>
      <c r="I20" s="4">
        <f t="shared" si="1"/>
        <v>0</v>
      </c>
    </row>
    <row r="21" spans="1:9" ht="63.75" thickBot="1">
      <c r="A21" s="1">
        <v>6</v>
      </c>
      <c r="B21" s="23" t="s">
        <v>27</v>
      </c>
      <c r="C21" s="3" t="s">
        <v>19</v>
      </c>
      <c r="D21" s="2">
        <v>3</v>
      </c>
      <c r="E21" s="10"/>
      <c r="F21" s="4"/>
      <c r="G21" s="27"/>
      <c r="H21" s="4">
        <f t="shared" si="0"/>
        <v>0</v>
      </c>
      <c r="I21" s="4">
        <f t="shared" si="1"/>
        <v>0</v>
      </c>
    </row>
    <row r="22" spans="1:9" ht="63.75" thickBot="1">
      <c r="A22" s="1">
        <v>7</v>
      </c>
      <c r="B22" s="23" t="s">
        <v>25</v>
      </c>
      <c r="C22" s="3" t="s">
        <v>8</v>
      </c>
      <c r="D22" s="2">
        <v>5</v>
      </c>
      <c r="E22" s="10"/>
      <c r="F22" s="4"/>
      <c r="G22" s="27"/>
      <c r="H22" s="4">
        <f t="shared" si="0"/>
        <v>0</v>
      </c>
      <c r="I22" s="4">
        <f t="shared" si="1"/>
        <v>0</v>
      </c>
    </row>
    <row r="23" spans="1:9" ht="16.5" thickBot="1">
      <c r="A23" s="1">
        <v>8</v>
      </c>
      <c r="B23" s="23" t="s">
        <v>26</v>
      </c>
      <c r="C23" s="3" t="s">
        <v>8</v>
      </c>
      <c r="D23" s="2">
        <v>308</v>
      </c>
      <c r="E23" s="10"/>
      <c r="F23" s="4"/>
      <c r="G23" s="27"/>
      <c r="H23" s="4">
        <f t="shared" si="0"/>
        <v>0</v>
      </c>
      <c r="I23" s="4">
        <f t="shared" si="1"/>
        <v>0</v>
      </c>
    </row>
    <row r="24" spans="1:9" ht="48" thickBot="1">
      <c r="A24" s="1">
        <v>9</v>
      </c>
      <c r="B24" s="23" t="s">
        <v>28</v>
      </c>
      <c r="C24" s="3" t="s">
        <v>19</v>
      </c>
      <c r="D24" s="2">
        <v>1450</v>
      </c>
      <c r="E24" s="10"/>
      <c r="F24" s="4"/>
      <c r="G24" s="27"/>
      <c r="H24" s="4">
        <f t="shared" si="0"/>
        <v>0</v>
      </c>
      <c r="I24" s="4">
        <f t="shared" si="1"/>
        <v>0</v>
      </c>
    </row>
    <row r="25" spans="1:9" ht="16.5" thickBot="1">
      <c r="A25" s="1">
        <v>10</v>
      </c>
      <c r="B25" s="23" t="s">
        <v>21</v>
      </c>
      <c r="C25" s="3" t="s">
        <v>19</v>
      </c>
      <c r="D25" s="2">
        <v>3950</v>
      </c>
      <c r="E25" s="10"/>
      <c r="F25" s="4"/>
      <c r="G25" s="27"/>
      <c r="H25" s="4">
        <f t="shared" si="0"/>
        <v>0</v>
      </c>
      <c r="I25" s="4">
        <f t="shared" si="1"/>
        <v>0</v>
      </c>
    </row>
    <row r="26" spans="1:9" ht="16.5" thickBot="1">
      <c r="A26" s="1">
        <v>11</v>
      </c>
      <c r="B26" s="25" t="s">
        <v>23</v>
      </c>
      <c r="C26" s="26" t="s">
        <v>8</v>
      </c>
      <c r="D26" s="2">
        <v>63</v>
      </c>
      <c r="E26" s="10"/>
      <c r="F26" s="4"/>
      <c r="G26" s="27"/>
      <c r="H26" s="4">
        <f t="shared" si="0"/>
        <v>0</v>
      </c>
      <c r="I26" s="4">
        <f t="shared" si="1"/>
        <v>0</v>
      </c>
    </row>
    <row r="27" spans="1:9" ht="30.75" thickBot="1">
      <c r="A27" s="1">
        <v>12</v>
      </c>
      <c r="B27" s="24" t="s">
        <v>22</v>
      </c>
      <c r="C27" s="29" t="s">
        <v>8</v>
      </c>
      <c r="D27" s="2">
        <v>240</v>
      </c>
      <c r="E27" s="10"/>
      <c r="F27" s="4"/>
      <c r="G27" s="27"/>
      <c r="H27" s="4">
        <f t="shared" ref="H27" si="2">ROUND(F27*G27,2)</f>
        <v>0</v>
      </c>
      <c r="I27" s="4">
        <f t="shared" ref="I27" si="3">F27+H27</f>
        <v>0</v>
      </c>
    </row>
    <row r="28" spans="1:9" s="18" customFormat="1" ht="25.5" customHeight="1" thickBot="1">
      <c r="A28" s="7"/>
      <c r="B28" s="7" t="s">
        <v>9</v>
      </c>
      <c r="C28" s="7"/>
      <c r="D28" s="7"/>
      <c r="E28" s="8"/>
      <c r="F28" s="9">
        <f>SUM(F16:F27)</f>
        <v>0</v>
      </c>
      <c r="G28" s="28"/>
      <c r="H28" s="9">
        <f>SUM(H16:H27)</f>
        <v>0</v>
      </c>
      <c r="I28" s="9">
        <f>SUM(I16:I27)</f>
        <v>0</v>
      </c>
    </row>
    <row r="29" spans="1:9" ht="15.75">
      <c r="E29" s="12"/>
    </row>
    <row r="30" spans="1:9" ht="23.25" customHeight="1"/>
    <row r="31" spans="1:9" ht="17.100000000000001" customHeight="1">
      <c r="A31" s="19"/>
      <c r="B31" s="20"/>
      <c r="C31" s="42"/>
      <c r="D31" s="42"/>
      <c r="E31" s="19"/>
      <c r="F31" s="43" t="s">
        <v>13</v>
      </c>
      <c r="G31" s="43"/>
      <c r="H31" s="43"/>
      <c r="I31" s="43"/>
    </row>
    <row r="32" spans="1:9" ht="17.100000000000001" customHeight="1">
      <c r="A32" s="19"/>
      <c r="B32" s="20" t="s">
        <v>12</v>
      </c>
      <c r="C32" s="44">
        <f>I28</f>
        <v>0</v>
      </c>
      <c r="D32" s="44"/>
      <c r="E32" s="19"/>
      <c r="F32" s="45"/>
      <c r="G32" s="45"/>
      <c r="H32" s="45"/>
      <c r="I32" s="45"/>
    </row>
    <row r="33" spans="1:9" ht="17.100000000000001" customHeight="1">
      <c r="A33" s="19"/>
      <c r="B33" s="20"/>
      <c r="C33" s="46"/>
      <c r="D33" s="46"/>
      <c r="E33" s="19"/>
      <c r="F33" s="47"/>
      <c r="G33" s="47"/>
      <c r="H33" s="47"/>
      <c r="I33" s="47"/>
    </row>
    <row r="37" spans="1:9">
      <c r="B37" s="22" t="s">
        <v>14</v>
      </c>
      <c r="C37" s="13"/>
      <c r="D37" s="13"/>
      <c r="E37" s="13"/>
      <c r="F37" s="48" t="s">
        <v>15</v>
      </c>
      <c r="G37" s="48"/>
      <c r="H37" s="48"/>
      <c r="I37" s="48"/>
    </row>
  </sheetData>
  <sheetProtection formatCells="0" formatColumns="0" formatRows="0" insertColumns="0" insertRows="0" insertHyperlinks="0" deleteColumns="0" deleteRows="0" sort="0" autoFilter="0" pivotTables="0"/>
  <mergeCells count="11">
    <mergeCell ref="C32:D32"/>
    <mergeCell ref="F32:I32"/>
    <mergeCell ref="C33:D33"/>
    <mergeCell ref="F33:I33"/>
    <mergeCell ref="F37:I37"/>
    <mergeCell ref="A8:B8"/>
    <mergeCell ref="H8:I8"/>
    <mergeCell ref="A10:I10"/>
    <mergeCell ref="A12:I13"/>
    <mergeCell ref="C31:D31"/>
    <mergeCell ref="F31:I31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PUM</cp:lastModifiedBy>
  <cp:lastPrinted>2014-01-28T17:37:08Z</cp:lastPrinted>
  <dcterms:created xsi:type="dcterms:W3CDTF">2014-01-07T20:55:25Z</dcterms:created>
  <dcterms:modified xsi:type="dcterms:W3CDTF">2014-08-01T12:15:09Z</dcterms:modified>
</cp:coreProperties>
</file>